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90" activeTab="0"/>
  </bookViews>
  <sheets>
    <sheet name="2018" sheetId="1" r:id="rId1"/>
    <sheet name="2017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<sst xmlns="http://schemas.openxmlformats.org/spreadsheetml/2006/main" count="213" uniqueCount="73">
  <si>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</si>
  <si>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</si>
  <si>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</si>
  <si>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</si>
  <si>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</si>
  <si>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</si>
  <si>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</si>
  <si>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</si>
  <si>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</si>
  <si>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</si>
  <si>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</si>
  <si>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</si>
  <si>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</si>
  <si>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</si>
  <si>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</si>
  <si>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</si>
  <si>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</si>
  <si>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</si>
  <si>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</si>
  <si>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</si>
  <si>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</si>
  <si>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</si>
  <si>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</si>
  <si>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</si>
  <si>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</si>
  <si>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</si>
  <si>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</si>
  <si>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</si>
  <si>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</si>
  <si>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</si>
  <si>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</si>
  <si>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</si>
  <si>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</si>
  <si>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</si>
  <si>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</si>
  <si>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</si>
  <si>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</si>
  <si>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</si>
  <si>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</si>
  <si>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</si>
  <si>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</si>
  <si>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</si>
  <si>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</si>
  <si>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</si>
  <si>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</si>
  <si>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</si>
  <si>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</si>
  <si>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</si>
  <si>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</si>
  <si>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</si>
  <si>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</si>
  <si>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</si>
  <si>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</si>
  <si>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</si>
  <si>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</si>
  <si>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</si>
  <si>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</si>
  <si>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Source: PASTA</t>
  </si>
  <si>
    <t>© OFS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</si>
  <si>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</si>
  <si>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</si>
  <si>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</si>
  <si>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</si>
  <si>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</t>
  </si>
  <si>
    <t>Logements de vacances: arrivées et nuitées</t>
  </si>
  <si>
    <t>T 10.03.02.01.01.22</t>
  </si>
  <si>
    <r>
      <t xml:space="preserve">Pays de provenance </t>
    </r>
    <r>
      <rPr>
        <vertAlign val="superscript"/>
        <sz val="8"/>
        <rFont val="Arial Narrow"/>
        <family val="2"/>
      </rPr>
      <t>1</t>
    </r>
  </si>
  <si>
    <t>Renseignements: tél. +41 58 464 16 52, info-tour@bfs.admin.ch</t>
  </si>
  <si>
    <t>Chine</t>
  </si>
  <si>
    <t>Les valeurs entre parenthèses possèdent un coefficient de variation supérieur à 10%</t>
  </si>
  <si>
    <t>par pays de provenance des hôtes pour l'année 2016</t>
  </si>
  <si>
    <t>par pays de provenance des hôtes pour l'année 2017</t>
  </si>
  <si>
    <t>par pays de provenance des hôtes pour l'année 2018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</si>
</sst>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__;\-#,###,##0____;0____;@____"/>
    <numFmt numFmtId="173" formatCode="#,###,##0.0____;\-#,###,##0.0____;\-____;@____"/>
    <numFmt numFmtId="174" formatCode="#,###,##0__;\-#,###,##0__;\-__;@__\ "/>
    <numFmt numFmtId="175" formatCode="\(#,##0\)"/>
    <numFmt numFmtId="176" formatCode="mmm/yyyy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49" applyFont="1" applyFill="1" applyBorder="1">
      <alignment/>
      <protection/>
    </xf>
    <xf numFmtId="0" fontId="2" fillId="34" borderId="0" xfId="49" applyFont="1" applyFill="1" applyBorder="1">
      <alignment/>
      <protection/>
    </xf>
    <xf numFmtId="0" fontId="3" fillId="34" borderId="0" xfId="49" applyFill="1">
      <alignment/>
      <protection/>
    </xf>
    <xf numFmtId="0" fontId="4" fillId="34" borderId="0" xfId="49" applyFont="1" applyFill="1" applyBorder="1" applyAlignment="1">
      <alignment horizontal="right"/>
      <protection/>
    </xf>
    <xf numFmtId="0" fontId="5" fillId="34" borderId="0" xfId="49" applyFont="1" applyFill="1">
      <alignment/>
      <protection/>
    </xf>
    <xf numFmtId="0" fontId="3" fillId="34" borderId="0" xfId="49" applyFont="1" applyFill="1" applyBorder="1">
      <alignment/>
      <protection/>
    </xf>
    <xf numFmtId="0" fontId="3" fillId="34" borderId="0" xfId="49" applyFill="1" applyBorder="1">
      <alignment/>
      <protection/>
    </xf>
    <xf numFmtId="0" fontId="6" fillId="34" borderId="0" xfId="49" applyFont="1" applyFill="1">
      <alignment/>
      <protection/>
    </xf>
    <xf numFmtId="0" fontId="6" fillId="34" borderId="10" xfId="49" applyFont="1" applyFill="1" applyBorder="1" applyAlignment="1">
      <alignment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12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8" fillId="34" borderId="0" xfId="49" applyFont="1" applyFill="1" applyAlignment="1">
      <alignment vertical="center"/>
      <protection/>
    </xf>
    <xf numFmtId="0" fontId="9" fillId="34" borderId="10" xfId="49" applyFont="1" applyFill="1" applyBorder="1" applyAlignment="1">
      <alignment horizontal="center" wrapText="1"/>
      <protection/>
    </xf>
    <xf numFmtId="0" fontId="9" fillId="34" borderId="13" xfId="49" applyFont="1" applyFill="1" applyBorder="1" applyAlignment="1">
      <alignment horizontal="center" wrapText="1"/>
      <protection/>
    </xf>
    <xf numFmtId="0" fontId="6" fillId="34" borderId="0" xfId="49" applyFont="1" applyFill="1" applyAlignment="1">
      <alignment/>
      <protection/>
    </xf>
    <xf numFmtId="0" fontId="6" fillId="35" borderId="10" xfId="49" applyFont="1" applyFill="1" applyBorder="1" applyAlignment="1">
      <alignment horizontal="left"/>
      <protection/>
    </xf>
    <xf numFmtId="173" fontId="6" fillId="36" borderId="14" xfId="49" applyNumberFormat="1" applyFont="1" applyFill="1" applyBorder="1" applyAlignment="1">
      <alignment/>
      <protection/>
    </xf>
    <xf numFmtId="0" fontId="11" fillId="34" borderId="0" xfId="49" applyFont="1" applyFill="1" applyBorder="1" applyAlignment="1">
      <alignment/>
      <protection/>
    </xf>
    <xf numFmtId="173" fontId="9" fillId="36" borderId="10" xfId="49" applyNumberFormat="1" applyFont="1" applyFill="1" applyBorder="1" applyAlignment="1">
      <alignment/>
      <protection/>
    </xf>
    <xf numFmtId="0" fontId="6" fillId="37" borderId="15" xfId="49" applyFont="1" applyFill="1" applyBorder="1" applyAlignment="1">
      <alignment horizontal="left" vertical="center"/>
      <protection/>
    </xf>
    <xf numFmtId="173" fontId="6" fillId="37" borderId="14" xfId="49" applyNumberFormat="1" applyFont="1" applyFill="1" applyBorder="1" applyAlignment="1">
      <alignment horizontal="right" vertical="center"/>
      <protection/>
    </xf>
    <xf numFmtId="173" fontId="9" fillId="37" borderId="14" xfId="49" applyNumberFormat="1" applyFont="1" applyFill="1" applyBorder="1" applyAlignment="1">
      <alignment horizontal="right" vertical="center"/>
      <protection/>
    </xf>
    <xf numFmtId="0" fontId="6" fillId="34" borderId="15" xfId="49" applyFont="1" applyFill="1" applyBorder="1" applyAlignment="1">
      <alignment horizontal="left" vertical="center"/>
      <protection/>
    </xf>
    <xf numFmtId="173" fontId="6" fillId="37" borderId="15" xfId="49" applyNumberFormat="1" applyFont="1" applyFill="1" applyBorder="1" applyAlignment="1">
      <alignment horizontal="right" vertical="center"/>
      <protection/>
    </xf>
    <xf numFmtId="0" fontId="11" fillId="34" borderId="0" xfId="49" applyFont="1" applyFill="1">
      <alignment/>
      <protection/>
    </xf>
    <xf numFmtId="173" fontId="9" fillId="0" borderId="15" xfId="49" applyNumberFormat="1" applyFont="1" applyFill="1" applyBorder="1">
      <alignment/>
      <protection/>
    </xf>
    <xf numFmtId="0" fontId="6" fillId="38" borderId="15" xfId="49" applyFont="1" applyFill="1" applyBorder="1" applyAlignment="1">
      <alignment horizontal="left" vertical="center"/>
      <protection/>
    </xf>
    <xf numFmtId="173" fontId="6" fillId="38" borderId="15" xfId="49" applyNumberFormat="1" applyFont="1" applyFill="1" applyBorder="1">
      <alignment/>
      <protection/>
    </xf>
    <xf numFmtId="173" fontId="9" fillId="38" borderId="15" xfId="49" applyNumberFormat="1" applyFont="1" applyFill="1" applyBorder="1">
      <alignment/>
      <protection/>
    </xf>
    <xf numFmtId="0" fontId="6" fillId="34" borderId="15" xfId="49" applyFont="1" applyFill="1" applyBorder="1" applyAlignment="1">
      <alignment horizontal="left"/>
      <protection/>
    </xf>
    <xf numFmtId="173" fontId="6" fillId="33" borderId="15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173" fontId="9" fillId="33" borderId="15" xfId="49" applyNumberFormat="1" applyFont="1" applyFill="1" applyBorder="1">
      <alignment/>
      <protection/>
    </xf>
    <xf numFmtId="0" fontId="11" fillId="33" borderId="0" xfId="49" applyFont="1" applyFill="1" applyAlignment="1">
      <alignment/>
      <protection/>
    </xf>
    <xf numFmtId="0" fontId="6" fillId="33" borderId="15" xfId="49" applyFont="1" applyFill="1" applyBorder="1" applyAlignment="1">
      <alignment horizontal="left"/>
      <protection/>
    </xf>
    <xf numFmtId="0" fontId="6" fillId="34" borderId="16" xfId="49" applyFont="1" applyFill="1" applyBorder="1" applyAlignment="1">
      <alignment horizontal="left"/>
      <protection/>
    </xf>
    <xf numFmtId="173" fontId="6" fillId="33" borderId="16" xfId="49" applyNumberFormat="1" applyFont="1" applyFill="1" applyBorder="1">
      <alignment/>
      <protection/>
    </xf>
    <xf numFmtId="0" fontId="5" fillId="34" borderId="15" xfId="49" applyFont="1" applyFill="1" applyBorder="1">
      <alignment/>
      <protection/>
    </xf>
    <xf numFmtId="173" fontId="9" fillId="33" borderId="16" xfId="49" applyNumberFormat="1" applyFont="1" applyFill="1" applyBorder="1">
      <alignment/>
      <protection/>
    </xf>
    <xf numFmtId="0" fontId="7" fillId="34" borderId="0" xfId="49" applyFont="1" applyFill="1" applyBorder="1">
      <alignment/>
      <protection/>
    </xf>
    <xf numFmtId="0" fontId="6" fillId="37" borderId="0" xfId="49" applyFont="1" applyFill="1" applyBorder="1" applyAlignment="1">
      <alignment vertical="center"/>
      <protection/>
    </xf>
    <xf numFmtId="0" fontId="7" fillId="34" borderId="0" xfId="49" applyFont="1" applyFill="1" applyAlignment="1">
      <alignment/>
      <protection/>
    </xf>
    <xf numFmtId="174" fontId="6" fillId="34" borderId="0" xfId="49" applyNumberFormat="1" applyFont="1" applyFill="1" applyBorder="1">
      <alignment/>
      <protection/>
    </xf>
    <xf numFmtId="0" fontId="6" fillId="34" borderId="0" xfId="49" applyFont="1" applyFill="1" applyBorder="1">
      <alignment/>
      <protection/>
    </xf>
    <xf numFmtId="0" fontId="7" fillId="0" borderId="0" xfId="49" applyFont="1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0" xfId="49" applyNumberFormat="1" applyFont="1" applyFill="1" applyBorder="1" applyAlignment="1">
      <alignment horizontal="left"/>
      <protection/>
    </xf>
    <xf numFmtId="0" fontId="45" fillId="33" borderId="0" xfId="0" applyFont="1" applyFill="1" applyAlignment="1">
      <alignment/>
    </xf>
    <xf numFmtId="3" fontId="6" fillId="36" borderId="10" xfId="49" applyNumberFormat="1" applyFont="1" applyFill="1" applyBorder="1" applyAlignment="1">
      <alignment horizontal="right" vertical="center" indent="1"/>
      <protection/>
    </xf>
    <xf numFmtId="3" fontId="6" fillId="37" borderId="15" xfId="49" applyNumberFormat="1" applyFont="1" applyFill="1" applyBorder="1" applyAlignment="1">
      <alignment horizontal="right" vertical="center" indent="1"/>
      <protection/>
    </xf>
    <xf numFmtId="3" fontId="6" fillId="0" borderId="15" xfId="49" applyNumberFormat="1" applyFont="1" applyFill="1" applyBorder="1" applyAlignment="1">
      <alignment horizontal="right" vertical="center" indent="1"/>
      <protection/>
    </xf>
    <xf numFmtId="3" fontId="6" fillId="39" borderId="15" xfId="49" applyNumberFormat="1" applyFont="1" applyFill="1" applyBorder="1" applyAlignment="1">
      <alignment horizontal="right" vertical="center" indent="1"/>
      <protection/>
    </xf>
    <xf numFmtId="3" fontId="6" fillId="33" borderId="15" xfId="49" applyNumberFormat="1" applyFont="1" applyFill="1" applyBorder="1" applyAlignment="1">
      <alignment horizontal="right" vertical="center" indent="1"/>
      <protection/>
    </xf>
    <xf numFmtId="175" fontId="6" fillId="33" borderId="15" xfId="49" applyNumberFormat="1" applyFont="1" applyFill="1" applyBorder="1" applyAlignment="1">
      <alignment horizontal="right" vertical="center" indent="1"/>
      <protection/>
    </xf>
    <xf numFmtId="175" fontId="6" fillId="38" borderId="15" xfId="49" applyNumberFormat="1" applyFont="1" applyFill="1" applyBorder="1" applyAlignment="1">
      <alignment horizontal="right" vertical="center" indent="1"/>
      <protection/>
    </xf>
    <xf numFmtId="175" fontId="6" fillId="33" borderId="16" xfId="49" applyNumberFormat="1" applyFont="1" applyFill="1" applyBorder="1" applyAlignment="1">
      <alignment horizontal="right" vertical="center" indent="1"/>
      <protection/>
    </xf>
    <xf numFmtId="3" fontId="6" fillId="34" borderId="0" xfId="49" applyNumberFormat="1" applyFont="1" applyFill="1" applyAlignment="1">
      <alignment/>
      <protection/>
    </xf>
    <xf numFmtId="0" fontId="4" fillId="34" borderId="0" xfId="49" applyFont="1" applyFill="1" applyBorder="1" applyAlignment="1">
      <alignment horizontal="left" wrapText="1"/>
      <protection/>
    </xf>
    <xf numFmtId="0" fontId="6" fillId="34" borderId="0" xfId="49" applyFont="1" applyFill="1" applyAlignment="1">
      <alignment horizontal="lef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10.00390625" style="6" bestFit="1" customWidth="1"/>
    <col min="7" max="7" width="7.625" style="6" customWidth="1"/>
    <col min="8" max="8" width="11.00390625" style="6" customWidth="1"/>
    <col min="9" max="16384" width="11.00390625" style="1" customWidth="1"/>
  </cols>
  <sheetData>
    <row r="1" spans="1:7" ht="13.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3.5">
      <c r="A2" s="61" t="s">
        <v>72</v>
      </c>
      <c r="B2" s="61"/>
      <c r="C2" s="61"/>
      <c r="D2" s="61"/>
      <c r="E2" s="4"/>
      <c r="F2" s="3"/>
      <c r="G2" s="3"/>
    </row>
    <row r="3" spans="1:8" ht="13.5">
      <c r="A3" s="7"/>
      <c r="B3" s="8"/>
      <c r="C3" s="8"/>
      <c r="D3" s="8"/>
      <c r="E3" s="4"/>
      <c r="F3" s="3"/>
      <c r="G3" s="3"/>
      <c r="H3" s="9"/>
    </row>
    <row r="4" spans="1:8" ht="13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9" ht="13.5">
      <c r="A5" s="18" t="s">
        <v>3</v>
      </c>
      <c r="B5" s="52">
        <v>1146446.4228</v>
      </c>
      <c r="C5" s="52">
        <v>7530328.4659</v>
      </c>
      <c r="D5" s="19">
        <f aca="true" t="shared" si="0" ref="D5:D59">C5/B5</f>
        <v>6.568408532784686</v>
      </c>
      <c r="E5" s="20"/>
      <c r="F5" s="21">
        <v>1.8868</v>
      </c>
      <c r="G5" s="21">
        <v>1.4799</v>
      </c>
      <c r="H5" s="60"/>
      <c r="I5" s="60"/>
    </row>
    <row r="6" spans="1:9" ht="13.5">
      <c r="A6" s="22" t="s">
        <v>4</v>
      </c>
      <c r="B6" s="53">
        <v>670921.122</v>
      </c>
      <c r="C6" s="53">
        <v>4369281.1993</v>
      </c>
      <c r="D6" s="23">
        <f t="shared" si="0"/>
        <v>6.5123619692807955</v>
      </c>
      <c r="E6" s="14"/>
      <c r="F6" s="24">
        <v>1.8013000000000001</v>
      </c>
      <c r="G6" s="24">
        <v>1.5559999999999998</v>
      </c>
      <c r="H6" s="60"/>
      <c r="I6" s="60"/>
    </row>
    <row r="7" spans="1:9" ht="13.5">
      <c r="A7" s="25" t="s">
        <v>5</v>
      </c>
      <c r="B7" s="54">
        <v>475525.3008</v>
      </c>
      <c r="C7" s="54">
        <v>3161047.2666</v>
      </c>
      <c r="D7" s="26">
        <f t="shared" si="0"/>
        <v>6.647484920953758</v>
      </c>
      <c r="E7" s="27"/>
      <c r="F7" s="28">
        <v>3.0446</v>
      </c>
      <c r="G7" s="28">
        <v>2.321</v>
      </c>
      <c r="H7" s="60"/>
      <c r="I7" s="60"/>
    </row>
    <row r="8" spans="1:9" ht="13.5">
      <c r="A8" s="29" t="s">
        <v>6</v>
      </c>
      <c r="B8" s="55">
        <v>365913.3119</v>
      </c>
      <c r="C8" s="55">
        <v>2618955.1877</v>
      </c>
      <c r="D8" s="30">
        <f t="shared" si="0"/>
        <v>7.15731049548624</v>
      </c>
      <c r="E8" s="27"/>
      <c r="F8" s="31">
        <v>2.4441</v>
      </c>
      <c r="G8" s="31">
        <v>2.3891</v>
      </c>
      <c r="H8" s="60"/>
      <c r="I8" s="60"/>
    </row>
    <row r="9" spans="1:9" ht="13.5">
      <c r="A9" s="32" t="s">
        <v>7</v>
      </c>
      <c r="B9" s="56">
        <v>164069.6423</v>
      </c>
      <c r="C9" s="56">
        <v>1178665.8236</v>
      </c>
      <c r="D9" s="33">
        <f t="shared" si="0"/>
        <v>7.183936083951589</v>
      </c>
      <c r="E9" s="34"/>
      <c r="F9" s="35">
        <v>3.5706</v>
      </c>
      <c r="G9" s="35">
        <v>3.7406</v>
      </c>
      <c r="H9" s="60"/>
      <c r="I9" s="60"/>
    </row>
    <row r="10" spans="1:9" ht="13.5">
      <c r="A10" s="32" t="s">
        <v>8</v>
      </c>
      <c r="B10" s="56">
        <v>47392.0497</v>
      </c>
      <c r="C10" s="56">
        <v>373770.2673</v>
      </c>
      <c r="D10" s="33">
        <f t="shared" si="0"/>
        <v>7.886771508428764</v>
      </c>
      <c r="E10" s="34"/>
      <c r="F10" s="35">
        <v>4.3352</v>
      </c>
      <c r="G10" s="35">
        <v>4.681699999999999</v>
      </c>
      <c r="H10" s="60"/>
      <c r="I10" s="60"/>
    </row>
    <row r="11" spans="1:9" ht="13.5">
      <c r="A11" s="32" t="s">
        <v>9</v>
      </c>
      <c r="B11" s="56">
        <v>37351.1921</v>
      </c>
      <c r="C11" s="56">
        <v>233172.0201</v>
      </c>
      <c r="D11" s="33">
        <f t="shared" si="0"/>
        <v>6.242692856381416</v>
      </c>
      <c r="E11" s="34"/>
      <c r="F11" s="35">
        <v>4.9045</v>
      </c>
      <c r="G11" s="35">
        <v>4.7406999999999995</v>
      </c>
      <c r="H11" s="60"/>
      <c r="I11" s="60"/>
    </row>
    <row r="12" spans="1:9" ht="13.5">
      <c r="A12" s="32" t="s">
        <v>13</v>
      </c>
      <c r="B12" s="56">
        <v>26463.1064</v>
      </c>
      <c r="C12" s="56">
        <v>207463.8792</v>
      </c>
      <c r="D12" s="33">
        <f t="shared" si="0"/>
        <v>7.83974020525421</v>
      </c>
      <c r="E12" s="34"/>
      <c r="F12" s="35">
        <v>4.6463</v>
      </c>
      <c r="G12" s="35">
        <v>4.9908</v>
      </c>
      <c r="H12" s="60"/>
      <c r="I12" s="60"/>
    </row>
    <row r="13" spans="1:9" ht="13.5">
      <c r="A13" s="32" t="s">
        <v>10</v>
      </c>
      <c r="B13" s="56">
        <v>29208.3493</v>
      </c>
      <c r="C13" s="56">
        <v>198642.9698</v>
      </c>
      <c r="D13" s="33">
        <f>C13/B13</f>
        <v>6.8008968175411395</v>
      </c>
      <c r="E13" s="34"/>
      <c r="F13" s="35">
        <v>5.6579999999999995</v>
      </c>
      <c r="G13" s="35">
        <v>5.7511</v>
      </c>
      <c r="H13" s="60"/>
      <c r="I13" s="60"/>
    </row>
    <row r="14" spans="1:9" ht="13.5">
      <c r="A14" s="32" t="s">
        <v>11</v>
      </c>
      <c r="B14" s="56">
        <v>13272.7413</v>
      </c>
      <c r="C14" s="56">
        <v>94562.4326</v>
      </c>
      <c r="D14" s="33">
        <f t="shared" si="0"/>
        <v>7.1245593101404</v>
      </c>
      <c r="E14" s="34"/>
      <c r="F14" s="35">
        <v>6.282699999999999</v>
      </c>
      <c r="G14" s="35">
        <v>6.9541</v>
      </c>
      <c r="H14" s="60"/>
      <c r="I14" s="60"/>
    </row>
    <row r="15" spans="1:9" ht="13.5">
      <c r="A15" s="32" t="s">
        <v>12</v>
      </c>
      <c r="B15" s="56">
        <v>7680.4359</v>
      </c>
      <c r="C15" s="56">
        <v>45180.6627</v>
      </c>
      <c r="D15" s="33">
        <f t="shared" si="0"/>
        <v>5.882564907546458</v>
      </c>
      <c r="E15" s="34"/>
      <c r="F15" s="35">
        <v>8.129100000000001</v>
      </c>
      <c r="G15" s="35">
        <v>7.9683</v>
      </c>
      <c r="H15" s="60"/>
      <c r="I15" s="60"/>
    </row>
    <row r="16" spans="1:9" ht="13.5">
      <c r="A16" s="32" t="s">
        <v>29</v>
      </c>
      <c r="B16" s="57">
        <v>5143.8484</v>
      </c>
      <c r="C16" s="57">
        <v>37362.4005</v>
      </c>
      <c r="D16" s="33">
        <f t="shared" si="0"/>
        <v>7.263511206901044</v>
      </c>
      <c r="E16" s="34"/>
      <c r="F16" s="35">
        <v>14.049900000000001</v>
      </c>
      <c r="G16" s="35">
        <v>12.768699999999999</v>
      </c>
      <c r="H16" s="60"/>
      <c r="I16" s="60"/>
    </row>
    <row r="17" spans="1:9" ht="13.5">
      <c r="A17" s="32" t="s">
        <v>17</v>
      </c>
      <c r="B17" s="56">
        <v>4671.945</v>
      </c>
      <c r="C17" s="57">
        <v>36665.5692</v>
      </c>
      <c r="D17" s="33">
        <f t="shared" si="0"/>
        <v>7.848031002077294</v>
      </c>
      <c r="E17" s="34"/>
      <c r="F17" s="35">
        <v>7.3431999999999995</v>
      </c>
      <c r="G17" s="35">
        <v>12.522</v>
      </c>
      <c r="H17" s="60"/>
      <c r="I17" s="60"/>
    </row>
    <row r="18" spans="1:7" ht="13.5">
      <c r="A18" s="32" t="s">
        <v>15</v>
      </c>
      <c r="B18" s="57">
        <v>3877.3821</v>
      </c>
      <c r="C18" s="56">
        <v>26981.1748</v>
      </c>
      <c r="D18" s="33">
        <f t="shared" si="0"/>
        <v>6.95860611725628</v>
      </c>
      <c r="F18" s="35">
        <v>10.0722</v>
      </c>
      <c r="G18" s="35">
        <v>9.6592</v>
      </c>
    </row>
    <row r="19" spans="1:9" ht="13.5">
      <c r="A19" s="32" t="s">
        <v>18</v>
      </c>
      <c r="B19" s="57">
        <v>3951.8717</v>
      </c>
      <c r="C19" s="57">
        <v>26370.0488</v>
      </c>
      <c r="D19" s="33">
        <f t="shared" si="0"/>
        <v>6.672799827990367</v>
      </c>
      <c r="E19" s="34"/>
      <c r="F19" s="35">
        <v>10.366</v>
      </c>
      <c r="G19" s="35">
        <v>10.6839</v>
      </c>
      <c r="H19" s="60"/>
      <c r="I19" s="60"/>
    </row>
    <row r="20" spans="1:9" ht="13.5">
      <c r="A20" s="32" t="s">
        <v>14</v>
      </c>
      <c r="B20" s="57">
        <v>3295.0436</v>
      </c>
      <c r="C20" s="57">
        <v>24439.6432</v>
      </c>
      <c r="D20" s="33">
        <f t="shared" si="0"/>
        <v>7.4170925082751555</v>
      </c>
      <c r="E20" s="34"/>
      <c r="F20" s="35">
        <v>12.36</v>
      </c>
      <c r="G20" s="35">
        <v>12.6993</v>
      </c>
      <c r="H20" s="60"/>
      <c r="I20" s="60"/>
    </row>
    <row r="21" spans="1:9" ht="13.5">
      <c r="A21" s="32" t="s">
        <v>21</v>
      </c>
      <c r="B21" s="57">
        <v>2647.7615</v>
      </c>
      <c r="C21" s="57">
        <v>20227.7153</v>
      </c>
      <c r="D21" s="33">
        <f t="shared" si="0"/>
        <v>7.639553373670552</v>
      </c>
      <c r="E21" s="34"/>
      <c r="F21" s="35">
        <v>12.7937</v>
      </c>
      <c r="G21" s="35">
        <v>14.0434</v>
      </c>
      <c r="H21" s="60"/>
      <c r="I21" s="60"/>
    </row>
    <row r="22" spans="1:9" ht="13.5">
      <c r="A22" s="32" t="s">
        <v>32</v>
      </c>
      <c r="B22" s="57">
        <v>2434.726</v>
      </c>
      <c r="C22" s="57">
        <v>16799.5217</v>
      </c>
      <c r="D22" s="33">
        <f t="shared" si="0"/>
        <v>6.899963979519667</v>
      </c>
      <c r="E22" s="34"/>
      <c r="F22" s="35">
        <v>46.217999999999996</v>
      </c>
      <c r="G22" s="35">
        <v>59.3816</v>
      </c>
      <c r="H22" s="60"/>
      <c r="I22" s="60"/>
    </row>
    <row r="23" spans="1:9" ht="13.5">
      <c r="A23" s="32" t="s">
        <v>16</v>
      </c>
      <c r="B23" s="57">
        <v>2510.5604</v>
      </c>
      <c r="C23" s="57">
        <v>16127.6347</v>
      </c>
      <c r="D23" s="33">
        <f t="shared" si="0"/>
        <v>6.4239182216050255</v>
      </c>
      <c r="E23" s="34"/>
      <c r="F23" s="35">
        <v>12.911100000000001</v>
      </c>
      <c r="G23" s="35">
        <v>12.6949</v>
      </c>
      <c r="H23" s="60"/>
      <c r="I23" s="60"/>
    </row>
    <row r="24" spans="1:9" ht="13.5">
      <c r="A24" s="32" t="s">
        <v>22</v>
      </c>
      <c r="B24" s="57">
        <v>1495.8657</v>
      </c>
      <c r="C24" s="57">
        <v>10022.3977</v>
      </c>
      <c r="D24" s="33">
        <f t="shared" si="0"/>
        <v>6.700065186333238</v>
      </c>
      <c r="E24" s="34"/>
      <c r="F24" s="35">
        <v>23.2117</v>
      </c>
      <c r="G24" s="35">
        <v>20.221</v>
      </c>
      <c r="H24" s="60"/>
      <c r="I24" s="60"/>
    </row>
    <row r="25" spans="1:9" ht="13.5">
      <c r="A25" s="32" t="s">
        <v>20</v>
      </c>
      <c r="B25" s="57">
        <v>1239.9238</v>
      </c>
      <c r="C25" s="57">
        <v>8612.1084</v>
      </c>
      <c r="D25" s="33">
        <f t="shared" si="0"/>
        <v>6.9456755326416015</v>
      </c>
      <c r="E25" s="34"/>
      <c r="F25" s="35">
        <v>17.5772</v>
      </c>
      <c r="G25" s="35">
        <v>12.783</v>
      </c>
      <c r="H25" s="60"/>
      <c r="I25" s="60"/>
    </row>
    <row r="26" spans="1:9" ht="13.5">
      <c r="A26" s="32" t="s">
        <v>36</v>
      </c>
      <c r="B26" s="57">
        <v>1043.3786</v>
      </c>
      <c r="C26" s="57">
        <v>8342.6522</v>
      </c>
      <c r="D26" s="33">
        <f t="shared" si="0"/>
        <v>7.99580535771004</v>
      </c>
      <c r="E26" s="34"/>
      <c r="F26" s="35">
        <v>10.0219</v>
      </c>
      <c r="G26" s="35">
        <v>13.2027</v>
      </c>
      <c r="H26" s="60"/>
      <c r="I26" s="60"/>
    </row>
    <row r="27" spans="1:9" ht="13.5">
      <c r="A27" s="32" t="s">
        <v>26</v>
      </c>
      <c r="B27" s="57">
        <v>1104.2384</v>
      </c>
      <c r="C27" s="57">
        <v>8136.3797</v>
      </c>
      <c r="D27" s="33">
        <f t="shared" si="0"/>
        <v>7.36831801900749</v>
      </c>
      <c r="E27" s="34"/>
      <c r="F27" s="35">
        <v>21.231</v>
      </c>
      <c r="G27" s="35">
        <v>19.9246</v>
      </c>
      <c r="H27" s="60"/>
      <c r="I27" s="60"/>
    </row>
    <row r="28" spans="1:9" ht="13.5">
      <c r="A28" s="32" t="s">
        <v>23</v>
      </c>
      <c r="B28" s="57">
        <v>1308.3744</v>
      </c>
      <c r="C28" s="57">
        <v>7874.9048</v>
      </c>
      <c r="D28" s="33">
        <f t="shared" si="0"/>
        <v>6.018846593146427</v>
      </c>
      <c r="E28" s="36"/>
      <c r="F28" s="35">
        <v>15.943999999999999</v>
      </c>
      <c r="G28" s="35">
        <v>17.074</v>
      </c>
      <c r="H28" s="60"/>
      <c r="I28" s="60"/>
    </row>
    <row r="29" spans="1:9" ht="13.5">
      <c r="A29" s="32" t="s">
        <v>25</v>
      </c>
      <c r="B29" s="57">
        <v>878.9293</v>
      </c>
      <c r="C29" s="57">
        <v>6924.5833</v>
      </c>
      <c r="D29" s="33">
        <f t="shared" si="0"/>
        <v>7.878430381146698</v>
      </c>
      <c r="E29" s="34"/>
      <c r="F29" s="35">
        <v>23.5904</v>
      </c>
      <c r="G29" s="35">
        <v>23.8173</v>
      </c>
      <c r="H29" s="60"/>
      <c r="I29" s="60"/>
    </row>
    <row r="30" spans="1:9" ht="13.5">
      <c r="A30" s="32" t="s">
        <v>27</v>
      </c>
      <c r="B30" s="57">
        <v>977.422</v>
      </c>
      <c r="C30" s="57">
        <v>5894.4027</v>
      </c>
      <c r="D30" s="33">
        <f t="shared" si="0"/>
        <v>6.030560699472694</v>
      </c>
      <c r="E30" s="34"/>
      <c r="F30" s="35">
        <v>14.1038</v>
      </c>
      <c r="G30" s="35">
        <v>15.6317</v>
      </c>
      <c r="H30" s="60"/>
      <c r="I30" s="60"/>
    </row>
    <row r="31" spans="1:9" ht="13.5">
      <c r="A31" s="32" t="s">
        <v>24</v>
      </c>
      <c r="B31" s="57">
        <v>609.0742</v>
      </c>
      <c r="C31" s="57">
        <v>4224.534</v>
      </c>
      <c r="D31" s="33">
        <f t="shared" si="0"/>
        <v>6.935992363492001</v>
      </c>
      <c r="E31" s="34"/>
      <c r="F31" s="35">
        <v>16.2525</v>
      </c>
      <c r="G31" s="35">
        <v>11.8921</v>
      </c>
      <c r="H31" s="60"/>
      <c r="I31" s="60"/>
    </row>
    <row r="32" spans="1:9" ht="13.5">
      <c r="A32" s="32" t="s">
        <v>28</v>
      </c>
      <c r="B32" s="57">
        <v>509.834</v>
      </c>
      <c r="C32" s="57">
        <v>3979.0156</v>
      </c>
      <c r="D32" s="33">
        <f t="shared" si="0"/>
        <v>7.804531671092945</v>
      </c>
      <c r="E32" s="34"/>
      <c r="F32" s="35">
        <v>24.7444</v>
      </c>
      <c r="G32" s="35">
        <v>23.221</v>
      </c>
      <c r="H32" s="60"/>
      <c r="I32" s="60"/>
    </row>
    <row r="33" spans="1:9" ht="13.5">
      <c r="A33" s="32" t="s">
        <v>33</v>
      </c>
      <c r="B33" s="57">
        <v>404.1483</v>
      </c>
      <c r="C33" s="57">
        <v>2726.3249</v>
      </c>
      <c r="D33" s="33">
        <f t="shared" si="0"/>
        <v>6.745852698130859</v>
      </c>
      <c r="E33" s="34"/>
      <c r="F33" s="35">
        <v>22.5119</v>
      </c>
      <c r="G33" s="35">
        <v>28.134999999999998</v>
      </c>
      <c r="H33" s="60"/>
      <c r="I33" s="60"/>
    </row>
    <row r="34" spans="1:9" ht="13.5">
      <c r="A34" s="32" t="s">
        <v>35</v>
      </c>
      <c r="B34" s="57">
        <v>432.944</v>
      </c>
      <c r="C34" s="57">
        <v>2708.2981</v>
      </c>
      <c r="D34" s="33">
        <f t="shared" si="0"/>
        <v>6.255539053549651</v>
      </c>
      <c r="E34" s="34"/>
      <c r="F34" s="35">
        <v>19.795099999999998</v>
      </c>
      <c r="G34" s="35">
        <v>21.8114</v>
      </c>
      <c r="H34" s="60"/>
      <c r="I34" s="60"/>
    </row>
    <row r="35" spans="1:9" ht="13.5">
      <c r="A35" s="32" t="s">
        <v>19</v>
      </c>
      <c r="B35" s="57">
        <v>250.2199</v>
      </c>
      <c r="C35" s="57">
        <v>1804.0621</v>
      </c>
      <c r="D35" s="33">
        <f t="shared" si="0"/>
        <v>7.209906566184385</v>
      </c>
      <c r="E35" s="34"/>
      <c r="F35" s="35">
        <v>35.1206</v>
      </c>
      <c r="G35" s="35">
        <v>36.5904</v>
      </c>
      <c r="H35" s="60"/>
      <c r="I35" s="60"/>
    </row>
    <row r="36" spans="1:9" ht="13.5">
      <c r="A36" s="32" t="s">
        <v>30</v>
      </c>
      <c r="B36" s="57">
        <v>248.2614</v>
      </c>
      <c r="C36" s="57">
        <v>1521.9135</v>
      </c>
      <c r="D36" s="33">
        <f t="shared" si="0"/>
        <v>6.130286464186539</v>
      </c>
      <c r="E36" s="34"/>
      <c r="F36" s="35">
        <v>40.0187</v>
      </c>
      <c r="G36" s="35">
        <v>39.604299999999995</v>
      </c>
      <c r="H36" s="60"/>
      <c r="I36" s="60"/>
    </row>
    <row r="37" spans="1:9" ht="13.5">
      <c r="A37" s="32" t="s">
        <v>34</v>
      </c>
      <c r="B37" s="57">
        <v>241.3453</v>
      </c>
      <c r="C37" s="57">
        <v>1431.467</v>
      </c>
      <c r="D37" s="33">
        <f t="shared" si="0"/>
        <v>5.931198991652209</v>
      </c>
      <c r="E37" s="34"/>
      <c r="F37" s="35">
        <v>43.384</v>
      </c>
      <c r="G37" s="35">
        <v>32.0249</v>
      </c>
      <c r="H37" s="60"/>
      <c r="I37" s="60"/>
    </row>
    <row r="38" spans="1:9" ht="13.5">
      <c r="A38" s="32" t="s">
        <v>37</v>
      </c>
      <c r="B38" s="57">
        <v>228.9142</v>
      </c>
      <c r="C38" s="57">
        <v>1285.7343</v>
      </c>
      <c r="D38" s="33">
        <f t="shared" si="0"/>
        <v>5.61666467174164</v>
      </c>
      <c r="E38" s="34"/>
      <c r="F38" s="35">
        <v>26.676899999999996</v>
      </c>
      <c r="G38" s="35">
        <v>24.0733</v>
      </c>
      <c r="H38" s="60"/>
      <c r="I38" s="60"/>
    </row>
    <row r="39" spans="1:9" ht="13.5">
      <c r="A39" s="32" t="s">
        <v>31</v>
      </c>
      <c r="B39" s="57">
        <v>133.3536</v>
      </c>
      <c r="C39" s="57">
        <v>1185.1897</v>
      </c>
      <c r="D39" s="33">
        <f t="shared" si="0"/>
        <v>8.88757183908046</v>
      </c>
      <c r="E39" s="34"/>
      <c r="F39" s="35">
        <v>15.524099999999999</v>
      </c>
      <c r="G39" s="35">
        <v>21.9633</v>
      </c>
      <c r="H39" s="60"/>
      <c r="I39" s="60"/>
    </row>
    <row r="40" spans="1:9" ht="13.5">
      <c r="A40" s="32" t="s">
        <v>38</v>
      </c>
      <c r="B40" s="57">
        <v>176.6048</v>
      </c>
      <c r="C40" s="57">
        <v>899.2082</v>
      </c>
      <c r="D40" s="33">
        <f t="shared" si="0"/>
        <v>5.0916407708057765</v>
      </c>
      <c r="E40" s="34"/>
      <c r="F40" s="35">
        <v>37.7312</v>
      </c>
      <c r="G40" s="35">
        <v>40.0692</v>
      </c>
      <c r="H40" s="60"/>
      <c r="I40" s="60"/>
    </row>
    <row r="41" spans="1:9" ht="13.5">
      <c r="A41" s="32" t="s">
        <v>39</v>
      </c>
      <c r="B41" s="57">
        <v>103.9229</v>
      </c>
      <c r="C41" s="57">
        <v>717.9949</v>
      </c>
      <c r="D41" s="33">
        <f t="shared" si="0"/>
        <v>6.9089190159243055</v>
      </c>
      <c r="E41" s="34"/>
      <c r="F41" s="35">
        <v>18.6492</v>
      </c>
      <c r="G41" s="35">
        <v>23.991100000000003</v>
      </c>
      <c r="H41" s="60"/>
      <c r="I41" s="60"/>
    </row>
    <row r="42" spans="1:9" ht="13.5">
      <c r="A42" s="32" t="s">
        <v>40</v>
      </c>
      <c r="B42" s="57">
        <v>44.2571</v>
      </c>
      <c r="C42" s="56">
        <v>178.6586</v>
      </c>
      <c r="D42" s="33">
        <f t="shared" si="0"/>
        <v>4.036834767754779</v>
      </c>
      <c r="E42" s="34"/>
      <c r="F42" s="35">
        <v>12.9198</v>
      </c>
      <c r="G42" s="35">
        <v>8.0982</v>
      </c>
      <c r="H42" s="60"/>
      <c r="I42" s="60"/>
    </row>
    <row r="43" spans="1:9" ht="13.5">
      <c r="A43" s="37" t="s">
        <v>41</v>
      </c>
      <c r="B43" s="57">
        <v>511.644</v>
      </c>
      <c r="C43" s="57">
        <v>4053.5945</v>
      </c>
      <c r="D43" s="33">
        <f t="shared" si="0"/>
        <v>7.92268550007427</v>
      </c>
      <c r="E43" s="34"/>
      <c r="F43" s="35">
        <v>17.818</v>
      </c>
      <c r="G43" s="35">
        <v>19.0625</v>
      </c>
      <c r="H43" s="60"/>
      <c r="I43" s="60"/>
    </row>
    <row r="44" spans="1:9" ht="13.5">
      <c r="A44" s="29" t="s">
        <v>45</v>
      </c>
      <c r="B44" s="55">
        <v>71327.2746</v>
      </c>
      <c r="C44" s="55">
        <v>343578.3022</v>
      </c>
      <c r="D44" s="30">
        <f t="shared" si="0"/>
        <v>4.816927383343481</v>
      </c>
      <c r="E44" s="27"/>
      <c r="F44" s="31">
        <v>8.9661</v>
      </c>
      <c r="G44" s="31">
        <v>5.6249</v>
      </c>
      <c r="H44" s="60"/>
      <c r="I44" s="60"/>
    </row>
    <row r="45" spans="1:9" ht="13.5">
      <c r="A45" s="32" t="s">
        <v>46</v>
      </c>
      <c r="B45" s="57">
        <v>7120.8057</v>
      </c>
      <c r="C45" s="57">
        <v>23269.7521</v>
      </c>
      <c r="D45" s="33">
        <f t="shared" si="0"/>
        <v>3.267853818845247</v>
      </c>
      <c r="E45" s="34"/>
      <c r="F45" s="28">
        <v>17.2238</v>
      </c>
      <c r="G45" s="28">
        <v>14.4347</v>
      </c>
      <c r="H45" s="60"/>
      <c r="I45" s="60"/>
    </row>
    <row r="46" spans="1:9" ht="13.5">
      <c r="A46" s="32" t="s">
        <v>47</v>
      </c>
      <c r="B46" s="57">
        <v>2540.5177</v>
      </c>
      <c r="C46" s="57">
        <v>17621.7321</v>
      </c>
      <c r="D46" s="33">
        <f t="shared" si="0"/>
        <v>6.936276059009549</v>
      </c>
      <c r="E46" s="34"/>
      <c r="F46" s="35">
        <v>19.0553</v>
      </c>
      <c r="G46" s="35">
        <v>24.532899999999998</v>
      </c>
      <c r="H46" s="60"/>
      <c r="I46" s="60"/>
    </row>
    <row r="47" spans="1:9" ht="13.5">
      <c r="A47" s="32" t="s">
        <v>68</v>
      </c>
      <c r="B47" s="57">
        <v>5048.6783</v>
      </c>
      <c r="C47" s="57">
        <v>14487.3026</v>
      </c>
      <c r="D47" s="33">
        <f t="shared" si="0"/>
        <v>2.8695238118063497</v>
      </c>
      <c r="E47" s="34"/>
      <c r="F47" s="35">
        <v>16.9426</v>
      </c>
      <c r="G47" s="35">
        <v>14.367199999999999</v>
      </c>
      <c r="H47" s="60"/>
      <c r="I47" s="60"/>
    </row>
    <row r="48" spans="1:9" ht="13.5">
      <c r="A48" s="25" t="s">
        <v>48</v>
      </c>
      <c r="B48" s="56">
        <v>56617.2728</v>
      </c>
      <c r="C48" s="56">
        <v>288199.5155</v>
      </c>
      <c r="D48" s="33">
        <f t="shared" si="0"/>
        <v>5.090310805291914</v>
      </c>
      <c r="E48" s="34"/>
      <c r="F48" s="35">
        <v>8.2896</v>
      </c>
      <c r="G48" s="35">
        <v>5.6045</v>
      </c>
      <c r="H48" s="60"/>
      <c r="I48" s="60"/>
    </row>
    <row r="49" spans="1:9" ht="13.5">
      <c r="A49" s="29" t="s">
        <v>49</v>
      </c>
      <c r="B49" s="55">
        <v>30151.4457</v>
      </c>
      <c r="C49" s="55">
        <v>152340.083</v>
      </c>
      <c r="D49" s="30">
        <f t="shared" si="0"/>
        <v>5.05249680283158</v>
      </c>
      <c r="E49" s="27"/>
      <c r="F49" s="31">
        <v>8.693900000000001</v>
      </c>
      <c r="G49" s="31">
        <v>6.4762</v>
      </c>
      <c r="H49" s="60"/>
      <c r="I49" s="60"/>
    </row>
    <row r="50" spans="1:9" ht="13.5">
      <c r="A50" s="32" t="s">
        <v>50</v>
      </c>
      <c r="B50" s="56">
        <v>24178.8185</v>
      </c>
      <c r="C50" s="56">
        <v>119001.4833</v>
      </c>
      <c r="D50" s="33">
        <f t="shared" si="0"/>
        <v>4.921724496174203</v>
      </c>
      <c r="E50" s="34"/>
      <c r="F50" s="35">
        <v>9.1201</v>
      </c>
      <c r="G50" s="35">
        <v>7.134500000000001</v>
      </c>
      <c r="H50" s="60"/>
      <c r="I50" s="60"/>
    </row>
    <row r="51" spans="1:9" ht="13.5">
      <c r="A51" s="32" t="s">
        <v>51</v>
      </c>
      <c r="B51" s="57">
        <v>3126.7267</v>
      </c>
      <c r="C51" s="57">
        <v>18884.7631</v>
      </c>
      <c r="D51" s="33">
        <f t="shared" si="0"/>
        <v>6.039786943962834</v>
      </c>
      <c r="E51" s="34"/>
      <c r="F51" s="35">
        <v>12.356</v>
      </c>
      <c r="G51" s="35">
        <v>15.4204</v>
      </c>
      <c r="H51" s="60"/>
      <c r="I51" s="60"/>
    </row>
    <row r="52" spans="1:9" ht="13.5">
      <c r="A52" s="32" t="s">
        <v>52</v>
      </c>
      <c r="B52" s="57">
        <v>894.8241</v>
      </c>
      <c r="C52" s="57">
        <v>4046.8171</v>
      </c>
      <c r="D52" s="33">
        <f t="shared" si="0"/>
        <v>4.522472181962913</v>
      </c>
      <c r="E52" s="34"/>
      <c r="F52" s="35">
        <v>12.4749</v>
      </c>
      <c r="G52" s="35">
        <v>10.7105</v>
      </c>
      <c r="H52" s="60"/>
      <c r="I52" s="60"/>
    </row>
    <row r="53" spans="1:9" ht="13.5">
      <c r="A53" s="25" t="s">
        <v>53</v>
      </c>
      <c r="B53" s="57">
        <v>1951</v>
      </c>
      <c r="C53" s="57">
        <v>10407.0195</v>
      </c>
      <c r="D53" s="33">
        <f t="shared" si="0"/>
        <v>5.334197590978985</v>
      </c>
      <c r="E53" s="34"/>
      <c r="F53" s="35">
        <v>21.083299999999998</v>
      </c>
      <c r="G53" s="35">
        <v>14.585500000000001</v>
      </c>
      <c r="H53" s="60"/>
      <c r="I53" s="60"/>
    </row>
    <row r="54" spans="1:9" ht="13.5">
      <c r="A54" s="29" t="s">
        <v>42</v>
      </c>
      <c r="B54" s="58">
        <v>6463.3161</v>
      </c>
      <c r="C54" s="58">
        <v>35999.3365</v>
      </c>
      <c r="D54" s="30">
        <f t="shared" si="0"/>
        <v>5.569793577015365</v>
      </c>
      <c r="E54" s="27"/>
      <c r="F54" s="31">
        <v>10.308</v>
      </c>
      <c r="G54" s="31">
        <v>12.1172</v>
      </c>
      <c r="H54" s="60"/>
      <c r="I54" s="60"/>
    </row>
    <row r="55" spans="1:9" ht="13.5">
      <c r="A55" s="32" t="s">
        <v>43</v>
      </c>
      <c r="B55" s="57">
        <v>5975.0839</v>
      </c>
      <c r="C55" s="57">
        <v>32626.5117</v>
      </c>
      <c r="D55" s="33">
        <f t="shared" si="0"/>
        <v>5.46042737575618</v>
      </c>
      <c r="E55" s="34"/>
      <c r="F55" s="35">
        <v>10.9295</v>
      </c>
      <c r="G55" s="35">
        <v>13.2495</v>
      </c>
      <c r="H55" s="60"/>
      <c r="I55" s="60"/>
    </row>
    <row r="56" spans="1:9" ht="13.5">
      <c r="A56" s="37" t="s">
        <v>44</v>
      </c>
      <c r="B56" s="57">
        <v>488.2322</v>
      </c>
      <c r="C56" s="57">
        <v>3372.8249</v>
      </c>
      <c r="D56" s="33">
        <f t="shared" si="0"/>
        <v>6.908239358239789</v>
      </c>
      <c r="E56" s="34"/>
      <c r="F56" s="35">
        <v>21.0102</v>
      </c>
      <c r="G56" s="35">
        <v>13.944999999999999</v>
      </c>
      <c r="H56" s="60"/>
      <c r="I56" s="60"/>
    </row>
    <row r="57" spans="1:9" ht="13.5">
      <c r="A57" s="29" t="s">
        <v>54</v>
      </c>
      <c r="B57" s="58">
        <v>1669.9524</v>
      </c>
      <c r="C57" s="58">
        <v>10174.3571</v>
      </c>
      <c r="D57" s="30">
        <f t="shared" si="0"/>
        <v>6.092603058626102</v>
      </c>
      <c r="E57" s="27"/>
      <c r="F57" s="31">
        <v>17.8918</v>
      </c>
      <c r="G57" s="31">
        <v>17.447499999999998</v>
      </c>
      <c r="H57" s="60"/>
      <c r="I57" s="60"/>
    </row>
    <row r="58" spans="1:9" ht="13.5">
      <c r="A58" s="32" t="s">
        <v>55</v>
      </c>
      <c r="B58" s="57">
        <v>584.6174</v>
      </c>
      <c r="C58" s="57">
        <v>3887.949</v>
      </c>
      <c r="D58" s="33">
        <f t="shared" si="0"/>
        <v>6.650416152512737</v>
      </c>
      <c r="E58" s="34"/>
      <c r="F58" s="35">
        <v>21.2486</v>
      </c>
      <c r="G58" s="35">
        <v>23.9903</v>
      </c>
      <c r="H58" s="60"/>
      <c r="I58" s="60"/>
    </row>
    <row r="59" spans="1:9" ht="13.5">
      <c r="A59" s="38" t="s">
        <v>56</v>
      </c>
      <c r="B59" s="59">
        <v>1085.335</v>
      </c>
      <c r="C59" s="59">
        <v>6286.4081</v>
      </c>
      <c r="D59" s="39">
        <f t="shared" si="0"/>
        <v>5.792136160724568</v>
      </c>
      <c r="E59" s="40"/>
      <c r="F59" s="41">
        <v>24.5351</v>
      </c>
      <c r="G59" s="41">
        <v>20.8404</v>
      </c>
      <c r="H59" s="60"/>
      <c r="I59" s="60"/>
    </row>
    <row r="60" ht="4.5" customHeight="1"/>
    <row r="61" spans="1:7" ht="13.5">
      <c r="A61" s="42" t="s">
        <v>61</v>
      </c>
      <c r="B61" s="43"/>
      <c r="C61" s="43"/>
      <c r="D61" s="42"/>
      <c r="E61" s="27"/>
      <c r="F61" s="3"/>
      <c r="G61" s="3"/>
    </row>
    <row r="62" spans="1:7" ht="13.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9" s="6" customFormat="1" ht="8.25" customHeight="1">
      <c r="A65" s="47"/>
      <c r="B65" s="43"/>
      <c r="C65" s="43"/>
      <c r="D65" s="48"/>
      <c r="E65" s="27"/>
      <c r="F65" s="9"/>
      <c r="G65" s="45"/>
      <c r="I65" s="1"/>
    </row>
    <row r="66" spans="1:9" s="6" customFormat="1" ht="13.5">
      <c r="A66" s="48" t="s">
        <v>57</v>
      </c>
      <c r="B66" s="49"/>
      <c r="C66" s="46"/>
      <c r="E66" s="27"/>
      <c r="F66" s="3"/>
      <c r="G66" s="3"/>
      <c r="I66" s="1"/>
    </row>
    <row r="67" spans="1:9" s="6" customFormat="1" ht="12" customHeight="1">
      <c r="A67" s="46" t="s">
        <v>67</v>
      </c>
      <c r="B67" s="49"/>
      <c r="C67" s="46"/>
      <c r="E67" s="27"/>
      <c r="F67" s="3"/>
      <c r="G67" s="3"/>
      <c r="I67" s="1"/>
    </row>
    <row r="68" spans="1:9" s="6" customFormat="1" ht="12.75" customHeight="1">
      <c r="A68" s="50" t="s">
        <v>58</v>
      </c>
      <c r="B68" s="49"/>
      <c r="C68" s="46"/>
      <c r="E68" s="27"/>
      <c r="F68" s="3"/>
      <c r="G68" s="3"/>
      <c r="I68" s="1"/>
    </row>
  </sheetData>
  <sheetProtection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6">
      <selection activeCell="F40" sqref="F40:G42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7" width="7.625" style="6" customWidth="1"/>
    <col min="8" max="8" width="11.00390625" style="6" customWidth="1"/>
    <col min="9" max="16384" width="11.00390625" style="1" customWidth="1"/>
  </cols>
  <sheetData>
    <row r="1" spans="1:7" ht="13.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3.5">
      <c r="A2" s="61" t="s">
        <v>71</v>
      </c>
      <c r="B2" s="61"/>
      <c r="C2" s="61"/>
      <c r="D2" s="61"/>
      <c r="E2" s="4"/>
      <c r="F2" s="3"/>
      <c r="G2" s="3"/>
    </row>
    <row r="3" spans="1:8" ht="13.5">
      <c r="A3" s="7"/>
      <c r="B3" s="8"/>
      <c r="C3" s="8"/>
      <c r="D3" s="8"/>
      <c r="E3" s="4"/>
      <c r="F3" s="3"/>
      <c r="G3" s="3"/>
      <c r="H3" s="9"/>
    </row>
    <row r="4" spans="1:8" ht="13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10" ht="13.5">
      <c r="A5" s="18" t="s">
        <v>3</v>
      </c>
      <c r="B5" s="52">
        <v>1082615.868</v>
      </c>
      <c r="C5" s="52">
        <v>7319325.9545</v>
      </c>
      <c r="D5" s="19">
        <f aca="true" t="shared" si="0" ref="D5:D10">C5/B5</f>
        <v>6.760778380259248</v>
      </c>
      <c r="E5" s="20"/>
      <c r="F5" s="21">
        <v>1.7076</v>
      </c>
      <c r="G5" s="21">
        <v>1.5068</v>
      </c>
      <c r="H5" s="60"/>
      <c r="I5" s="60"/>
      <c r="J5" s="60"/>
    </row>
    <row r="6" spans="1:10" ht="13.5">
      <c r="A6" s="22" t="s">
        <v>4</v>
      </c>
      <c r="B6" s="53">
        <v>662326.6796</v>
      </c>
      <c r="C6" s="53">
        <v>4415869.2001</v>
      </c>
      <c r="D6" s="23">
        <f t="shared" si="0"/>
        <v>6.6672071896105445</v>
      </c>
      <c r="E6" s="14"/>
      <c r="F6" s="24">
        <v>1.7493</v>
      </c>
      <c r="G6" s="24">
        <v>1.5112</v>
      </c>
      <c r="H6" s="60"/>
      <c r="I6" s="60"/>
      <c r="J6" s="60"/>
    </row>
    <row r="7" spans="1:10" ht="13.5">
      <c r="A7" s="25" t="s">
        <v>5</v>
      </c>
      <c r="B7" s="54">
        <v>420289.1884</v>
      </c>
      <c r="C7" s="54">
        <v>2903456.7544</v>
      </c>
      <c r="D7" s="26">
        <f t="shared" si="0"/>
        <v>6.9082356494897645</v>
      </c>
      <c r="E7" s="27"/>
      <c r="F7" s="28">
        <v>2.5518</v>
      </c>
      <c r="G7" s="28">
        <v>2.4013</v>
      </c>
      <c r="H7" s="60"/>
      <c r="I7" s="60"/>
      <c r="J7" s="60"/>
    </row>
    <row r="8" spans="1:10" ht="13.5">
      <c r="A8" s="29" t="s">
        <v>6</v>
      </c>
      <c r="B8" s="55">
        <v>332346.1403</v>
      </c>
      <c r="C8" s="55">
        <v>2425351.3571</v>
      </c>
      <c r="D8" s="30">
        <f t="shared" si="0"/>
        <v>7.297666688443259</v>
      </c>
      <c r="E8" s="27"/>
      <c r="F8" s="31">
        <v>2.4306</v>
      </c>
      <c r="G8" s="31">
        <v>2.4894</v>
      </c>
      <c r="H8" s="60"/>
      <c r="I8" s="60"/>
      <c r="J8" s="60"/>
    </row>
    <row r="9" spans="1:10" ht="13.5">
      <c r="A9" s="32" t="s">
        <v>7</v>
      </c>
      <c r="B9" s="56">
        <v>137004.8225</v>
      </c>
      <c r="C9" s="56">
        <v>1035239.3987</v>
      </c>
      <c r="D9" s="33">
        <f t="shared" si="0"/>
        <v>7.556225976643997</v>
      </c>
      <c r="E9" s="34"/>
      <c r="F9" s="35">
        <v>3.1912999999999996</v>
      </c>
      <c r="G9" s="35">
        <v>3.379</v>
      </c>
      <c r="H9" s="60"/>
      <c r="I9" s="60"/>
      <c r="J9" s="60"/>
    </row>
    <row r="10" spans="1:10" ht="13.5">
      <c r="A10" s="32" t="s">
        <v>8</v>
      </c>
      <c r="B10" s="56">
        <v>44500.9338</v>
      </c>
      <c r="C10" s="56">
        <v>346910.8275</v>
      </c>
      <c r="D10" s="33">
        <f t="shared" si="0"/>
        <v>7.7955853479191495</v>
      </c>
      <c r="E10" s="34"/>
      <c r="F10" s="35">
        <v>4.626</v>
      </c>
      <c r="G10" s="35">
        <v>4.7947999999999995</v>
      </c>
      <c r="H10" s="60"/>
      <c r="I10" s="60"/>
      <c r="J10" s="60"/>
    </row>
    <row r="11" spans="1:10" ht="13.5">
      <c r="A11" s="32" t="s">
        <v>9</v>
      </c>
      <c r="B11" s="56">
        <v>34621.0086</v>
      </c>
      <c r="C11" s="56">
        <v>223143.3978</v>
      </c>
      <c r="D11" s="33">
        <f aca="true" t="shared" si="1" ref="D11:D59">C11/B11</f>
        <v>6.445317650277814</v>
      </c>
      <c r="E11" s="34"/>
      <c r="F11" s="35">
        <v>4.8712</v>
      </c>
      <c r="G11" s="35">
        <v>5.2983</v>
      </c>
      <c r="H11" s="60"/>
      <c r="I11" s="60"/>
      <c r="J11" s="60"/>
    </row>
    <row r="12" spans="1:10" ht="13.5">
      <c r="A12" s="32" t="s">
        <v>13</v>
      </c>
      <c r="B12" s="56">
        <v>28150.6939</v>
      </c>
      <c r="C12" s="56">
        <v>218288.9158</v>
      </c>
      <c r="D12" s="33">
        <f t="shared" si="1"/>
        <v>7.754299648009742</v>
      </c>
      <c r="E12" s="34"/>
      <c r="F12" s="35">
        <v>5.6851</v>
      </c>
      <c r="G12" s="35">
        <v>5.4376</v>
      </c>
      <c r="H12" s="60"/>
      <c r="I12" s="60"/>
      <c r="J12" s="60"/>
    </row>
    <row r="13" spans="1:10" ht="13.5">
      <c r="A13" s="32" t="s">
        <v>10</v>
      </c>
      <c r="B13" s="56">
        <v>30784.0165</v>
      </c>
      <c r="C13" s="56">
        <v>215631.8208</v>
      </c>
      <c r="D13" s="33">
        <f>C13/B13</f>
        <v>7.004668179020758</v>
      </c>
      <c r="E13" s="34"/>
      <c r="F13" s="35">
        <v>6.2485</v>
      </c>
      <c r="G13" s="35">
        <v>6.4277</v>
      </c>
      <c r="H13" s="60"/>
      <c r="I13" s="60"/>
      <c r="J13" s="60"/>
    </row>
    <row r="14" spans="1:10" ht="13.5">
      <c r="A14" s="32" t="s">
        <v>11</v>
      </c>
      <c r="B14" s="56">
        <v>13171.1454</v>
      </c>
      <c r="C14" s="56">
        <v>85993.0845</v>
      </c>
      <c r="D14" s="33">
        <f t="shared" si="1"/>
        <v>6.5288994911558715</v>
      </c>
      <c r="E14" s="34"/>
      <c r="F14" s="35">
        <v>7.481599999999999</v>
      </c>
      <c r="G14" s="35">
        <v>8.1196</v>
      </c>
      <c r="H14" s="60"/>
      <c r="I14" s="60"/>
      <c r="J14" s="60"/>
    </row>
    <row r="15" spans="1:10" ht="13.5">
      <c r="A15" s="32" t="s">
        <v>17</v>
      </c>
      <c r="B15" s="56">
        <v>5304.4813</v>
      </c>
      <c r="C15" s="57">
        <v>44596.4816</v>
      </c>
      <c r="D15" s="33">
        <f t="shared" si="1"/>
        <v>8.407321861988654</v>
      </c>
      <c r="E15" s="34"/>
      <c r="F15" s="35">
        <v>7.9226</v>
      </c>
      <c r="G15" s="35">
        <v>18.337500000000002</v>
      </c>
      <c r="H15" s="60"/>
      <c r="I15" s="60"/>
      <c r="J15" s="60"/>
    </row>
    <row r="16" spans="1:10" ht="13.5">
      <c r="A16" s="32" t="s">
        <v>12</v>
      </c>
      <c r="B16" s="56">
        <v>6518.1325</v>
      </c>
      <c r="C16" s="56">
        <v>37731.8795</v>
      </c>
      <c r="D16" s="33">
        <f t="shared" si="1"/>
        <v>5.788756135288751</v>
      </c>
      <c r="E16" s="34"/>
      <c r="F16" s="35">
        <v>6.5358</v>
      </c>
      <c r="G16" s="35">
        <v>6.6432</v>
      </c>
      <c r="H16" s="60"/>
      <c r="I16" s="60"/>
      <c r="J16" s="60"/>
    </row>
    <row r="17" spans="1:10" ht="13.5">
      <c r="A17" s="32" t="s">
        <v>29</v>
      </c>
      <c r="B17" s="57">
        <v>4170.3242</v>
      </c>
      <c r="C17" s="57">
        <v>36556.3868</v>
      </c>
      <c r="D17" s="33">
        <f t="shared" si="1"/>
        <v>8.765838109181056</v>
      </c>
      <c r="E17" s="34"/>
      <c r="F17" s="35">
        <v>10.7831</v>
      </c>
      <c r="G17" s="35">
        <v>12.559600000000001</v>
      </c>
      <c r="H17" s="60"/>
      <c r="I17" s="60"/>
      <c r="J17" s="60"/>
    </row>
    <row r="18" spans="1:7" ht="13.5">
      <c r="A18" s="32" t="s">
        <v>18</v>
      </c>
      <c r="B18" s="57">
        <v>3823.2971</v>
      </c>
      <c r="C18" s="57">
        <v>24836.698</v>
      </c>
      <c r="D18" s="33">
        <f t="shared" si="1"/>
        <v>6.4961464804814675</v>
      </c>
      <c r="F18" s="35">
        <v>10.1436</v>
      </c>
      <c r="G18" s="35">
        <v>15.0511</v>
      </c>
    </row>
    <row r="19" spans="1:10" ht="13.5">
      <c r="A19" s="32" t="s">
        <v>15</v>
      </c>
      <c r="B19" s="57">
        <v>3461.7794</v>
      </c>
      <c r="C19" s="56">
        <v>24177.2318</v>
      </c>
      <c r="D19" s="33">
        <f t="shared" si="1"/>
        <v>6.984047510364179</v>
      </c>
      <c r="E19" s="34"/>
      <c r="F19" s="35">
        <v>10.3177</v>
      </c>
      <c r="G19" s="35">
        <v>9.844</v>
      </c>
      <c r="H19" s="60"/>
      <c r="I19" s="60"/>
      <c r="J19" s="60"/>
    </row>
    <row r="20" spans="1:10" ht="13.5">
      <c r="A20" s="32" t="s">
        <v>14</v>
      </c>
      <c r="B20" s="57">
        <v>3095.4995</v>
      </c>
      <c r="C20" s="57">
        <v>21458.0651</v>
      </c>
      <c r="D20" s="33">
        <f t="shared" si="1"/>
        <v>6.932020211923795</v>
      </c>
      <c r="E20" s="34"/>
      <c r="F20" s="35">
        <v>10.631300000000001</v>
      </c>
      <c r="G20" s="35">
        <v>14.349</v>
      </c>
      <c r="H20" s="60"/>
      <c r="I20" s="60"/>
      <c r="J20" s="60"/>
    </row>
    <row r="21" spans="1:10" ht="13.5">
      <c r="A21" s="32" t="s">
        <v>16</v>
      </c>
      <c r="B21" s="57">
        <v>2481.5112</v>
      </c>
      <c r="C21" s="57">
        <v>16365.6734</v>
      </c>
      <c r="D21" s="33">
        <f t="shared" si="1"/>
        <v>6.595043133393877</v>
      </c>
      <c r="E21" s="34"/>
      <c r="F21" s="35">
        <v>17.1315</v>
      </c>
      <c r="G21" s="35">
        <v>19.2802</v>
      </c>
      <c r="H21" s="60"/>
      <c r="I21" s="60"/>
      <c r="J21" s="60"/>
    </row>
    <row r="22" spans="1:10" ht="13.5">
      <c r="A22" s="32" t="s">
        <v>21</v>
      </c>
      <c r="B22" s="57">
        <v>2038.7162</v>
      </c>
      <c r="C22" s="57">
        <v>14691.8663</v>
      </c>
      <c r="D22" s="33">
        <f t="shared" si="1"/>
        <v>7.206430350629479</v>
      </c>
      <c r="E22" s="34"/>
      <c r="F22" s="35">
        <v>13.0395</v>
      </c>
      <c r="G22" s="35">
        <v>14.613000000000001</v>
      </c>
      <c r="H22" s="60"/>
      <c r="I22" s="60"/>
      <c r="J22" s="60"/>
    </row>
    <row r="23" spans="1:10" ht="13.5">
      <c r="A23" s="32" t="s">
        <v>32</v>
      </c>
      <c r="B23" s="57">
        <v>2229.0444</v>
      </c>
      <c r="C23" s="57">
        <v>11337.6028</v>
      </c>
      <c r="D23" s="33">
        <f t="shared" si="1"/>
        <v>5.086306401074828</v>
      </c>
      <c r="E23" s="34"/>
      <c r="F23" s="35">
        <v>36.2104</v>
      </c>
      <c r="G23" s="35">
        <v>42.1913</v>
      </c>
      <c r="H23" s="60"/>
      <c r="I23" s="60"/>
      <c r="J23" s="60"/>
    </row>
    <row r="24" spans="1:10" ht="13.5">
      <c r="A24" s="32" t="s">
        <v>22</v>
      </c>
      <c r="B24" s="57">
        <v>1225.3791</v>
      </c>
      <c r="C24" s="57">
        <v>8461.2252</v>
      </c>
      <c r="D24" s="33">
        <f t="shared" si="1"/>
        <v>6.90498573053841</v>
      </c>
      <c r="E24" s="34"/>
      <c r="F24" s="35">
        <v>20.4346</v>
      </c>
      <c r="G24" s="35">
        <v>20.4354</v>
      </c>
      <c r="H24" s="60"/>
      <c r="I24" s="60"/>
      <c r="J24" s="60"/>
    </row>
    <row r="25" spans="1:10" ht="13.5">
      <c r="A25" s="32" t="s">
        <v>27</v>
      </c>
      <c r="B25" s="57">
        <v>1205.0984</v>
      </c>
      <c r="C25" s="57">
        <v>7832.9922</v>
      </c>
      <c r="D25" s="33">
        <f t="shared" si="1"/>
        <v>6.49987768633665</v>
      </c>
      <c r="E25" s="34"/>
      <c r="F25" s="35">
        <v>14.6929</v>
      </c>
      <c r="G25" s="35">
        <v>17.3527</v>
      </c>
      <c r="H25" s="60"/>
      <c r="I25" s="60"/>
      <c r="J25" s="60"/>
    </row>
    <row r="26" spans="1:10" ht="13.5">
      <c r="A26" s="32" t="s">
        <v>23</v>
      </c>
      <c r="B26" s="57">
        <v>1135.2753</v>
      </c>
      <c r="C26" s="57">
        <v>7706.7748</v>
      </c>
      <c r="D26" s="33">
        <f t="shared" si="1"/>
        <v>6.788463379763481</v>
      </c>
      <c r="E26" s="34"/>
      <c r="F26" s="35">
        <v>16.834699999999998</v>
      </c>
      <c r="G26" s="35">
        <v>18.6409</v>
      </c>
      <c r="H26" s="60"/>
      <c r="I26" s="60"/>
      <c r="J26" s="60"/>
    </row>
    <row r="27" spans="1:10" ht="13.5">
      <c r="A27" s="32" t="s">
        <v>26</v>
      </c>
      <c r="B27" s="57">
        <v>1164.3791</v>
      </c>
      <c r="C27" s="57">
        <v>7210.9772</v>
      </c>
      <c r="D27" s="33">
        <f t="shared" si="1"/>
        <v>6.192980619456327</v>
      </c>
      <c r="E27" s="34"/>
      <c r="F27" s="35">
        <v>14.811499999999999</v>
      </c>
      <c r="G27" s="35">
        <v>12.9188</v>
      </c>
      <c r="H27" s="60"/>
      <c r="I27" s="60"/>
      <c r="J27" s="60"/>
    </row>
    <row r="28" spans="1:10" ht="13.5">
      <c r="A28" s="32" t="s">
        <v>28</v>
      </c>
      <c r="B28" s="57">
        <v>686.9202</v>
      </c>
      <c r="C28" s="57">
        <v>5258.0968</v>
      </c>
      <c r="D28" s="33">
        <f t="shared" si="1"/>
        <v>7.654596268969817</v>
      </c>
      <c r="E28" s="36"/>
      <c r="F28" s="35">
        <v>22.1112</v>
      </c>
      <c r="G28" s="35">
        <v>28.4655</v>
      </c>
      <c r="H28" s="60"/>
      <c r="I28" s="60"/>
      <c r="J28" s="60"/>
    </row>
    <row r="29" spans="1:10" ht="13.5">
      <c r="A29" s="32" t="s">
        <v>20</v>
      </c>
      <c r="B29" s="57">
        <v>827.5492</v>
      </c>
      <c r="C29" s="57">
        <v>4923.1798</v>
      </c>
      <c r="D29" s="33">
        <f t="shared" si="1"/>
        <v>5.949108282625371</v>
      </c>
      <c r="E29" s="34"/>
      <c r="F29" s="35">
        <v>19.88</v>
      </c>
      <c r="G29" s="35">
        <v>13.717299999999998</v>
      </c>
      <c r="H29" s="60"/>
      <c r="I29" s="60"/>
      <c r="J29" s="60"/>
    </row>
    <row r="30" spans="1:10" ht="13.5">
      <c r="A30" s="32" t="s">
        <v>24</v>
      </c>
      <c r="B30" s="57">
        <v>783.0711</v>
      </c>
      <c r="C30" s="57">
        <v>3281.1969</v>
      </c>
      <c r="D30" s="33">
        <f t="shared" si="1"/>
        <v>4.190164724505859</v>
      </c>
      <c r="E30" s="34"/>
      <c r="F30" s="35">
        <v>26.1635</v>
      </c>
      <c r="G30" s="35">
        <v>17.3433</v>
      </c>
      <c r="H30" s="60"/>
      <c r="I30" s="60"/>
      <c r="J30" s="60"/>
    </row>
    <row r="31" spans="1:10" ht="13.5">
      <c r="A31" s="32" t="s">
        <v>36</v>
      </c>
      <c r="B31" s="57">
        <v>371.2248</v>
      </c>
      <c r="C31" s="57">
        <v>2868.1128</v>
      </c>
      <c r="D31" s="33">
        <f t="shared" si="1"/>
        <v>7.726080800636164</v>
      </c>
      <c r="E31" s="34"/>
      <c r="F31" s="35">
        <v>21.6881</v>
      </c>
      <c r="G31" s="35">
        <v>30.159399999999998</v>
      </c>
      <c r="H31" s="60"/>
      <c r="I31" s="60"/>
      <c r="J31" s="60"/>
    </row>
    <row r="32" spans="1:10" ht="13.5">
      <c r="A32" s="32" t="s">
        <v>25</v>
      </c>
      <c r="B32" s="57">
        <v>451.7395</v>
      </c>
      <c r="C32" s="57">
        <v>2851.4532</v>
      </c>
      <c r="D32" s="33">
        <f t="shared" si="1"/>
        <v>6.312162651262508</v>
      </c>
      <c r="E32" s="34"/>
      <c r="F32" s="35">
        <v>18.515</v>
      </c>
      <c r="G32" s="35">
        <v>22.3507</v>
      </c>
      <c r="H32" s="60"/>
      <c r="I32" s="60"/>
      <c r="J32" s="60"/>
    </row>
    <row r="33" spans="1:10" ht="13.5">
      <c r="A33" s="32" t="s">
        <v>35</v>
      </c>
      <c r="B33" s="57">
        <v>387.7807</v>
      </c>
      <c r="C33" s="57">
        <v>2506.0168</v>
      </c>
      <c r="D33" s="33">
        <f t="shared" si="1"/>
        <v>6.4624588072588445</v>
      </c>
      <c r="E33" s="34"/>
      <c r="F33" s="35">
        <v>29.518499999999996</v>
      </c>
      <c r="G33" s="35">
        <v>29.464299999999998</v>
      </c>
      <c r="H33" s="60"/>
      <c r="I33" s="60"/>
      <c r="J33" s="60"/>
    </row>
    <row r="34" spans="1:10" ht="13.5">
      <c r="A34" s="32" t="s">
        <v>19</v>
      </c>
      <c r="B34" s="57">
        <v>376.6924</v>
      </c>
      <c r="C34" s="57">
        <v>2244.3043</v>
      </c>
      <c r="D34" s="33">
        <f t="shared" si="1"/>
        <v>5.957922963139154</v>
      </c>
      <c r="E34" s="34"/>
      <c r="F34" s="35">
        <v>20.196</v>
      </c>
      <c r="G34" s="35">
        <v>22.822799999999997</v>
      </c>
      <c r="H34" s="60"/>
      <c r="I34" s="60"/>
      <c r="J34" s="60"/>
    </row>
    <row r="35" spans="1:10" ht="13.5">
      <c r="A35" s="32" t="s">
        <v>31</v>
      </c>
      <c r="B35" s="57">
        <v>234.2975</v>
      </c>
      <c r="C35" s="57">
        <v>1720.1051</v>
      </c>
      <c r="D35" s="33">
        <f t="shared" si="1"/>
        <v>7.34154269678507</v>
      </c>
      <c r="E35" s="34"/>
      <c r="F35" s="35">
        <v>22.6325</v>
      </c>
      <c r="G35" s="35">
        <v>25.8189</v>
      </c>
      <c r="H35" s="60"/>
      <c r="I35" s="60"/>
      <c r="J35" s="60"/>
    </row>
    <row r="36" spans="1:10" ht="13.5">
      <c r="A36" s="32" t="s">
        <v>33</v>
      </c>
      <c r="B36" s="57">
        <v>286.5957</v>
      </c>
      <c r="C36" s="57">
        <v>1523.7284</v>
      </c>
      <c r="D36" s="33">
        <f t="shared" si="1"/>
        <v>5.316647807346725</v>
      </c>
      <c r="E36" s="34"/>
      <c r="F36" s="35">
        <v>19.0934</v>
      </c>
      <c r="G36" s="35">
        <v>31.6378</v>
      </c>
      <c r="H36" s="60"/>
      <c r="I36" s="60"/>
      <c r="J36" s="60"/>
    </row>
    <row r="37" spans="1:10" ht="13.5">
      <c r="A37" s="32" t="s">
        <v>37</v>
      </c>
      <c r="B37" s="57">
        <v>266.2851</v>
      </c>
      <c r="C37" s="57">
        <v>1484.8763</v>
      </c>
      <c r="D37" s="33">
        <f t="shared" si="1"/>
        <v>5.57626506327241</v>
      </c>
      <c r="E37" s="34"/>
      <c r="F37" s="35">
        <v>20.8767</v>
      </c>
      <c r="G37" s="35">
        <v>30.264000000000003</v>
      </c>
      <c r="H37" s="60"/>
      <c r="I37" s="60"/>
      <c r="J37" s="60"/>
    </row>
    <row r="38" spans="1:10" ht="13.5">
      <c r="A38" s="32" t="s">
        <v>30</v>
      </c>
      <c r="B38" s="57">
        <v>278.0038</v>
      </c>
      <c r="C38" s="57">
        <v>1386.0279</v>
      </c>
      <c r="D38" s="33">
        <f t="shared" si="1"/>
        <v>4.985643721416758</v>
      </c>
      <c r="E38" s="34"/>
      <c r="F38" s="35">
        <v>38.9959</v>
      </c>
      <c r="G38" s="35">
        <v>46.4857</v>
      </c>
      <c r="H38" s="60"/>
      <c r="I38" s="60"/>
      <c r="J38" s="60"/>
    </row>
    <row r="39" spans="1:10" ht="13.5">
      <c r="A39" s="32" t="s">
        <v>39</v>
      </c>
      <c r="B39" s="57">
        <v>274.306</v>
      </c>
      <c r="C39" s="57">
        <v>1340.1159</v>
      </c>
      <c r="D39" s="33">
        <f t="shared" si="1"/>
        <v>4.885477896947205</v>
      </c>
      <c r="E39" s="34"/>
      <c r="F39" s="35">
        <v>42.6327</v>
      </c>
      <c r="G39" s="35">
        <v>37.6786</v>
      </c>
      <c r="H39" s="60"/>
      <c r="I39" s="60"/>
      <c r="J39" s="60"/>
    </row>
    <row r="40" spans="1:10" ht="13.5">
      <c r="A40" s="32" t="s">
        <v>40</v>
      </c>
      <c r="B40" s="57">
        <v>175.7485</v>
      </c>
      <c r="C40" s="57">
        <v>918.5748</v>
      </c>
      <c r="D40" s="33">
        <f t="shared" si="1"/>
        <v>5.226643755138735</v>
      </c>
      <c r="E40" s="34"/>
      <c r="F40" s="35">
        <v>54.7106</v>
      </c>
      <c r="G40" s="35">
        <v>51.9629</v>
      </c>
      <c r="H40" s="60"/>
      <c r="I40" s="60"/>
      <c r="J40" s="60"/>
    </row>
    <row r="41" spans="1:10" ht="13.5">
      <c r="A41" s="32" t="s">
        <v>34</v>
      </c>
      <c r="B41" s="57">
        <v>152.8993</v>
      </c>
      <c r="C41" s="57">
        <v>791.9415</v>
      </c>
      <c r="D41" s="33">
        <f t="shared" si="1"/>
        <v>5.179497224643932</v>
      </c>
      <c r="E41" s="34"/>
      <c r="F41" s="35">
        <v>40.4696</v>
      </c>
      <c r="G41" s="35">
        <v>53.4118</v>
      </c>
      <c r="H41" s="60"/>
      <c r="I41" s="60"/>
      <c r="J41" s="60"/>
    </row>
    <row r="42" spans="1:10" ht="13.5">
      <c r="A42" s="32" t="s">
        <v>38</v>
      </c>
      <c r="B42" s="57">
        <v>198.8245</v>
      </c>
      <c r="C42" s="57">
        <v>690.0235</v>
      </c>
      <c r="D42" s="33">
        <f t="shared" si="1"/>
        <v>3.4705154545843193</v>
      </c>
      <c r="E42" s="34"/>
      <c r="F42" s="35">
        <v>40.6614</v>
      </c>
      <c r="G42" s="35">
        <v>38.672200000000004</v>
      </c>
      <c r="H42" s="60"/>
      <c r="I42" s="60"/>
      <c r="J42" s="60"/>
    </row>
    <row r="43" spans="1:10" ht="13.5">
      <c r="A43" s="37" t="s">
        <v>41</v>
      </c>
      <c r="B43" s="57">
        <v>508.6638</v>
      </c>
      <c r="C43" s="57">
        <v>3392.303</v>
      </c>
      <c r="D43" s="33">
        <f t="shared" si="1"/>
        <v>6.669047414028677</v>
      </c>
      <c r="E43" s="34"/>
      <c r="F43" s="35">
        <v>27.0411</v>
      </c>
      <c r="G43" s="35">
        <v>25.101200000000002</v>
      </c>
      <c r="H43" s="60"/>
      <c r="I43" s="60"/>
      <c r="J43" s="60"/>
    </row>
    <row r="44" spans="1:10" ht="13.5">
      <c r="A44" s="29" t="s">
        <v>45</v>
      </c>
      <c r="B44" s="55">
        <v>58659.0827</v>
      </c>
      <c r="C44" s="55">
        <v>317264.4093</v>
      </c>
      <c r="D44" s="30">
        <f t="shared" si="1"/>
        <v>5.408615250984823</v>
      </c>
      <c r="E44" s="27"/>
      <c r="F44" s="31">
        <v>6.4491000000000005</v>
      </c>
      <c r="G44" s="31">
        <v>5.8802</v>
      </c>
      <c r="H44" s="60"/>
      <c r="I44" s="60"/>
      <c r="J44" s="60"/>
    </row>
    <row r="45" spans="1:10" ht="13.5">
      <c r="A45" s="32" t="s">
        <v>47</v>
      </c>
      <c r="B45" s="57">
        <v>2679.2408</v>
      </c>
      <c r="C45" s="57">
        <v>17671.0746</v>
      </c>
      <c r="D45" s="33">
        <f t="shared" si="1"/>
        <v>6.5955529641083395</v>
      </c>
      <c r="E45" s="34"/>
      <c r="F45" s="28">
        <v>20.9256</v>
      </c>
      <c r="G45" s="28">
        <v>24.121100000000002</v>
      </c>
      <c r="H45" s="60"/>
      <c r="I45" s="60"/>
      <c r="J45" s="60"/>
    </row>
    <row r="46" spans="1:10" ht="13.5">
      <c r="A46" s="32" t="s">
        <v>68</v>
      </c>
      <c r="B46" s="57">
        <v>4277.5739</v>
      </c>
      <c r="C46" s="57">
        <v>15616.0357</v>
      </c>
      <c r="D46" s="33">
        <f t="shared" si="1"/>
        <v>3.650675842210464</v>
      </c>
      <c r="E46" s="34"/>
      <c r="F46" s="35">
        <v>16.9327</v>
      </c>
      <c r="G46" s="35">
        <v>13.2456</v>
      </c>
      <c r="H46" s="60"/>
      <c r="I46" s="60"/>
      <c r="J46" s="60"/>
    </row>
    <row r="47" spans="1:10" ht="13.5">
      <c r="A47" s="32" t="s">
        <v>46</v>
      </c>
      <c r="B47" s="57">
        <v>4564.3964</v>
      </c>
      <c r="C47" s="57">
        <v>14759.9883</v>
      </c>
      <c r="D47" s="33">
        <f t="shared" si="1"/>
        <v>3.233721834501491</v>
      </c>
      <c r="E47" s="34"/>
      <c r="F47" s="35">
        <v>17.0382</v>
      </c>
      <c r="G47" s="35">
        <v>15.167900000000001</v>
      </c>
      <c r="H47" s="60"/>
      <c r="I47" s="60"/>
      <c r="J47" s="60"/>
    </row>
    <row r="48" spans="1:10" ht="13.5">
      <c r="A48" s="25" t="s">
        <v>48</v>
      </c>
      <c r="B48" s="56">
        <v>47137.8716</v>
      </c>
      <c r="C48" s="56">
        <v>269217.3107</v>
      </c>
      <c r="D48" s="33">
        <f t="shared" si="1"/>
        <v>5.711274216717073</v>
      </c>
      <c r="E48" s="34"/>
      <c r="F48" s="35">
        <v>5.981800000000001</v>
      </c>
      <c r="G48" s="35">
        <v>5.959099999999999</v>
      </c>
      <c r="H48" s="60"/>
      <c r="I48" s="60"/>
      <c r="J48" s="60"/>
    </row>
    <row r="49" spans="1:10" ht="13.5">
      <c r="A49" s="29" t="s">
        <v>49</v>
      </c>
      <c r="B49" s="55">
        <v>22407.5114</v>
      </c>
      <c r="C49" s="55">
        <v>122118.0842</v>
      </c>
      <c r="D49" s="30">
        <f t="shared" si="1"/>
        <v>5.449872679747917</v>
      </c>
      <c r="E49" s="27"/>
      <c r="F49" s="31">
        <v>6.7981</v>
      </c>
      <c r="G49" s="31">
        <v>6.6255999999999995</v>
      </c>
      <c r="H49" s="60"/>
      <c r="I49" s="60"/>
      <c r="J49" s="60"/>
    </row>
    <row r="50" spans="1:10" ht="13.5">
      <c r="A50" s="32" t="s">
        <v>50</v>
      </c>
      <c r="B50" s="56">
        <v>17435.4076</v>
      </c>
      <c r="C50" s="56">
        <v>94098.2707</v>
      </c>
      <c r="D50" s="33">
        <f t="shared" si="1"/>
        <v>5.396964204037307</v>
      </c>
      <c r="E50" s="34"/>
      <c r="F50" s="35">
        <v>7.4793</v>
      </c>
      <c r="G50" s="35">
        <v>7.4616</v>
      </c>
      <c r="H50" s="60"/>
      <c r="I50" s="60"/>
      <c r="J50" s="60"/>
    </row>
    <row r="51" spans="1:10" ht="13.5">
      <c r="A51" s="32" t="s">
        <v>51</v>
      </c>
      <c r="B51" s="57">
        <v>2398.5269</v>
      </c>
      <c r="C51" s="57">
        <v>13684.8249</v>
      </c>
      <c r="D51" s="33">
        <f t="shared" si="1"/>
        <v>5.705512370947352</v>
      </c>
      <c r="E51" s="34"/>
      <c r="F51" s="35">
        <v>13.485700000000001</v>
      </c>
      <c r="G51" s="35">
        <v>14.0431</v>
      </c>
      <c r="H51" s="60"/>
      <c r="I51" s="60"/>
      <c r="J51" s="60"/>
    </row>
    <row r="52" spans="1:10" ht="13.5">
      <c r="A52" s="32" t="s">
        <v>52</v>
      </c>
      <c r="B52" s="57">
        <v>1307.3655</v>
      </c>
      <c r="C52" s="57">
        <v>7580.0861</v>
      </c>
      <c r="D52" s="33">
        <f t="shared" si="1"/>
        <v>5.797985414178361</v>
      </c>
      <c r="E52" s="34"/>
      <c r="F52" s="35">
        <v>18.715799999999998</v>
      </c>
      <c r="G52" s="35">
        <v>23.1054</v>
      </c>
      <c r="H52" s="60"/>
      <c r="I52" s="60"/>
      <c r="J52" s="60"/>
    </row>
    <row r="53" spans="1:10" ht="13.5">
      <c r="A53" s="25" t="s">
        <v>53</v>
      </c>
      <c r="B53" s="57">
        <v>1266.2114</v>
      </c>
      <c r="C53" s="57">
        <v>6754.9025</v>
      </c>
      <c r="D53" s="33">
        <f t="shared" si="1"/>
        <v>5.334735179291547</v>
      </c>
      <c r="E53" s="34"/>
      <c r="F53" s="35">
        <v>17.5621</v>
      </c>
      <c r="G53" s="35">
        <v>15.979399999999998</v>
      </c>
      <c r="H53" s="60"/>
      <c r="I53" s="60"/>
      <c r="J53" s="60"/>
    </row>
    <row r="54" spans="1:10" ht="13.5">
      <c r="A54" s="29" t="s">
        <v>42</v>
      </c>
      <c r="B54" s="58">
        <v>4856.5023</v>
      </c>
      <c r="C54" s="58">
        <v>27930.3006</v>
      </c>
      <c r="D54" s="30">
        <f t="shared" si="1"/>
        <v>5.75111445947426</v>
      </c>
      <c r="E54" s="27"/>
      <c r="F54" s="31">
        <v>11.3342</v>
      </c>
      <c r="G54" s="31">
        <v>12.809400000000002</v>
      </c>
      <c r="H54" s="60"/>
      <c r="I54" s="60"/>
      <c r="J54" s="60"/>
    </row>
    <row r="55" spans="1:10" ht="13.5">
      <c r="A55" s="32" t="s">
        <v>43</v>
      </c>
      <c r="B55" s="57">
        <v>3858.5637</v>
      </c>
      <c r="C55" s="57">
        <v>21855.2101</v>
      </c>
      <c r="D55" s="33">
        <f t="shared" si="1"/>
        <v>5.664079123535008</v>
      </c>
      <c r="E55" s="34"/>
      <c r="F55" s="35">
        <v>11.635</v>
      </c>
      <c r="G55" s="35">
        <v>13.092899999999998</v>
      </c>
      <c r="H55" s="60"/>
      <c r="I55" s="60"/>
      <c r="J55" s="60"/>
    </row>
    <row r="56" spans="1:10" ht="13.5">
      <c r="A56" s="37" t="s">
        <v>44</v>
      </c>
      <c r="B56" s="57">
        <v>997.9386</v>
      </c>
      <c r="C56" s="57">
        <v>6075.0904</v>
      </c>
      <c r="D56" s="33">
        <f t="shared" si="1"/>
        <v>6.0876394599828085</v>
      </c>
      <c r="E56" s="34"/>
      <c r="F56" s="35">
        <v>31.161299999999997</v>
      </c>
      <c r="G56" s="35">
        <v>35.2591</v>
      </c>
      <c r="H56" s="60"/>
      <c r="I56" s="60"/>
      <c r="J56" s="60"/>
    </row>
    <row r="57" spans="1:10" ht="13.5">
      <c r="A57" s="29" t="s">
        <v>54</v>
      </c>
      <c r="B57" s="58">
        <v>2019.9517</v>
      </c>
      <c r="C57" s="58">
        <v>10792.6033</v>
      </c>
      <c r="D57" s="30">
        <f t="shared" si="1"/>
        <v>5.343000676699349</v>
      </c>
      <c r="E57" s="27"/>
      <c r="F57" s="31">
        <v>23.8235</v>
      </c>
      <c r="G57" s="31">
        <v>22.8</v>
      </c>
      <c r="H57" s="60"/>
      <c r="I57" s="60"/>
      <c r="J57" s="60"/>
    </row>
    <row r="58" spans="1:10" ht="13.5">
      <c r="A58" s="32" t="s">
        <v>55</v>
      </c>
      <c r="B58" s="57">
        <v>595.6298</v>
      </c>
      <c r="C58" s="57">
        <v>2839.2304</v>
      </c>
      <c r="D58" s="33">
        <f t="shared" si="1"/>
        <v>4.7667702321139735</v>
      </c>
      <c r="E58" s="34"/>
      <c r="F58" s="35">
        <v>20.6417</v>
      </c>
      <c r="G58" s="35">
        <v>18.9303</v>
      </c>
      <c r="H58" s="60"/>
      <c r="I58" s="60"/>
      <c r="J58" s="60"/>
    </row>
    <row r="59" spans="1:10" ht="13.5">
      <c r="A59" s="38" t="s">
        <v>56</v>
      </c>
      <c r="B59" s="59">
        <v>1424.322</v>
      </c>
      <c r="C59" s="59">
        <v>7953.3729</v>
      </c>
      <c r="D59" s="39">
        <f t="shared" si="1"/>
        <v>5.583971110465191</v>
      </c>
      <c r="E59" s="40"/>
      <c r="F59" s="41">
        <v>32.6901</v>
      </c>
      <c r="G59" s="41">
        <v>30.211700000000004</v>
      </c>
      <c r="H59" s="60"/>
      <c r="I59" s="60"/>
      <c r="J59" s="60"/>
    </row>
    <row r="60" ht="4.5" customHeight="1"/>
    <row r="61" spans="1:7" ht="13.5">
      <c r="A61" s="42" t="s">
        <v>61</v>
      </c>
      <c r="B61" s="43"/>
      <c r="C61" s="43"/>
      <c r="D61" s="42"/>
      <c r="E61" s="27"/>
      <c r="F61" s="3"/>
      <c r="G61" s="3"/>
    </row>
    <row r="62" spans="1:7" ht="13.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10" s="6" customFormat="1" ht="8.25" customHeight="1">
      <c r="A65" s="47"/>
      <c r="B65" s="43"/>
      <c r="C65" s="43"/>
      <c r="D65" s="48"/>
      <c r="E65" s="27"/>
      <c r="F65" s="9"/>
      <c r="G65" s="45"/>
      <c r="I65" s="1"/>
      <c r="J65" s="1"/>
    </row>
    <row r="66" spans="1:10" s="6" customFormat="1" ht="13.5">
      <c r="A66" s="48" t="s">
        <v>57</v>
      </c>
      <c r="B66" s="49"/>
      <c r="C66" s="46"/>
      <c r="E66" s="27"/>
      <c r="F66" s="3"/>
      <c r="G66" s="3"/>
      <c r="I66" s="1"/>
      <c r="J66" s="1"/>
    </row>
    <row r="67" spans="1:10" s="6" customFormat="1" ht="12" customHeight="1">
      <c r="A67" s="46" t="s">
        <v>67</v>
      </c>
      <c r="B67" s="49"/>
      <c r="C67" s="46"/>
      <c r="E67" s="27"/>
      <c r="F67" s="3"/>
      <c r="G67" s="3"/>
      <c r="I67" s="1"/>
      <c r="J67" s="1"/>
    </row>
    <row r="68" spans="1:10" s="6" customFormat="1" ht="12.75" customHeight="1">
      <c r="A68" s="50" t="s">
        <v>58</v>
      </c>
      <c r="B68" s="49"/>
      <c r="C68" s="46"/>
      <c r="E68" s="27"/>
      <c r="F68" s="3"/>
      <c r="G68" s="3"/>
      <c r="I68" s="1"/>
      <c r="J68" s="1"/>
    </row>
  </sheetData>
  <sheetProtection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7" width="7.625" style="6" customWidth="1"/>
    <col min="8" max="8" width="11.00390625" style="6" customWidth="1"/>
    <col min="9" max="16384" width="11.00390625" style="1" customWidth="1"/>
  </cols>
  <sheetData>
    <row r="1" spans="1:7" ht="13.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3.5">
      <c r="A2" s="61" t="s">
        <v>70</v>
      </c>
      <c r="B2" s="61"/>
      <c r="C2" s="61"/>
      <c r="D2" s="61"/>
      <c r="E2" s="4"/>
      <c r="F2" s="3"/>
      <c r="G2" s="3"/>
    </row>
    <row r="3" spans="1:8" ht="13.5">
      <c r="A3" s="7"/>
      <c r="B3" s="8"/>
      <c r="C3" s="8"/>
      <c r="D3" s="8"/>
      <c r="E3" s="4"/>
      <c r="F3" s="3"/>
      <c r="G3" s="3"/>
      <c r="H3" s="9"/>
    </row>
    <row r="4" spans="1:8" ht="13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13" ht="13.5">
      <c r="A5" s="18" t="s">
        <v>3</v>
      </c>
      <c r="B5" s="52">
        <v>1014500.3599</v>
      </c>
      <c r="C5" s="52">
        <v>6808131.4655</v>
      </c>
      <c r="D5" s="19">
        <v>6.710822129398832</v>
      </c>
      <c r="E5" s="20"/>
      <c r="F5" s="21">
        <v>1.7703</v>
      </c>
      <c r="G5" s="21">
        <v>1.4178</v>
      </c>
      <c r="H5" s="60"/>
      <c r="I5" s="60"/>
      <c r="J5" s="60"/>
      <c r="K5" s="60"/>
      <c r="L5" s="60"/>
      <c r="M5" s="60"/>
    </row>
    <row r="6" spans="1:13" ht="13.5">
      <c r="A6" s="22" t="s">
        <v>4</v>
      </c>
      <c r="B6" s="53">
        <v>625997.8814</v>
      </c>
      <c r="C6" s="53">
        <v>4159716.2534</v>
      </c>
      <c r="D6" s="23">
        <v>6.644936631569885</v>
      </c>
      <c r="E6" s="14"/>
      <c r="F6" s="24">
        <v>1.7156</v>
      </c>
      <c r="G6" s="24">
        <v>1.4471</v>
      </c>
      <c r="H6" s="60"/>
      <c r="I6" s="60"/>
      <c r="J6" s="60"/>
      <c r="K6" s="60"/>
      <c r="L6" s="60"/>
      <c r="M6" s="60"/>
    </row>
    <row r="7" spans="1:13" ht="13.5">
      <c r="A7" s="25" t="s">
        <v>5</v>
      </c>
      <c r="B7" s="54">
        <v>388502.4785</v>
      </c>
      <c r="C7" s="54">
        <v>2648415.2121</v>
      </c>
      <c r="D7" s="26">
        <v>6.816984082895625</v>
      </c>
      <c r="E7" s="27"/>
      <c r="F7" s="28">
        <v>2.7422</v>
      </c>
      <c r="G7" s="28">
        <v>2.2337</v>
      </c>
      <c r="H7" s="60"/>
      <c r="I7" s="60"/>
      <c r="J7" s="60"/>
      <c r="K7" s="60"/>
      <c r="L7" s="60"/>
      <c r="M7" s="60"/>
    </row>
    <row r="8" spans="1:13" ht="13.5">
      <c r="A8" s="29" t="s">
        <v>6</v>
      </c>
      <c r="B8" s="55">
        <v>307738.8965</v>
      </c>
      <c r="C8" s="55">
        <v>2220807.9942</v>
      </c>
      <c r="D8" s="30">
        <v>7.216533299683163</v>
      </c>
      <c r="E8" s="27"/>
      <c r="F8" s="31">
        <v>2.3036000000000003</v>
      </c>
      <c r="G8" s="31">
        <v>2.2325999999999997</v>
      </c>
      <c r="H8" s="60"/>
      <c r="I8" s="60"/>
      <c r="J8" s="60"/>
      <c r="K8" s="60"/>
      <c r="L8" s="60"/>
      <c r="M8" s="60"/>
    </row>
    <row r="9" spans="1:13" ht="13.5">
      <c r="A9" s="32" t="s">
        <v>7</v>
      </c>
      <c r="B9" s="56">
        <v>136119.6117</v>
      </c>
      <c r="C9" s="56">
        <v>1031962.407</v>
      </c>
      <c r="D9" s="33">
        <v>7.581291146160388</v>
      </c>
      <c r="E9" s="34"/>
      <c r="F9" s="35">
        <v>3.0467999999999997</v>
      </c>
      <c r="G9" s="35">
        <v>3.0859</v>
      </c>
      <c r="H9" s="60"/>
      <c r="I9" s="60"/>
      <c r="J9" s="60"/>
      <c r="K9" s="60"/>
      <c r="L9" s="60"/>
      <c r="M9" s="60"/>
    </row>
    <row r="10" spans="1:13" ht="13.5">
      <c r="A10" s="32" t="s">
        <v>8</v>
      </c>
      <c r="B10" s="56">
        <v>38824.0173</v>
      </c>
      <c r="C10" s="56">
        <v>291944.6555</v>
      </c>
      <c r="D10" s="33">
        <v>7.519692082457422</v>
      </c>
      <c r="E10" s="34"/>
      <c r="F10" s="35">
        <v>4.591</v>
      </c>
      <c r="G10" s="35">
        <v>4.9021</v>
      </c>
      <c r="H10" s="60"/>
      <c r="I10" s="60"/>
      <c r="J10" s="60"/>
      <c r="K10" s="60"/>
      <c r="L10" s="60"/>
      <c r="M10" s="60"/>
    </row>
    <row r="11" spans="1:13" ht="13.5">
      <c r="A11" s="32" t="s">
        <v>9</v>
      </c>
      <c r="B11" s="56">
        <v>33231.2627</v>
      </c>
      <c r="C11" s="56">
        <v>215824.299</v>
      </c>
      <c r="D11" s="33">
        <v>6.4946162578408435</v>
      </c>
      <c r="E11" s="34"/>
      <c r="F11" s="35">
        <v>5.9851</v>
      </c>
      <c r="G11" s="35">
        <v>6.1542</v>
      </c>
      <c r="H11" s="60"/>
      <c r="I11" s="60"/>
      <c r="J11" s="60"/>
      <c r="K11" s="60"/>
      <c r="L11" s="60"/>
      <c r="M11" s="60"/>
    </row>
    <row r="12" spans="1:13" ht="13.5">
      <c r="A12" s="32" t="s">
        <v>13</v>
      </c>
      <c r="B12" s="56">
        <v>22810.5242</v>
      </c>
      <c r="C12" s="56">
        <v>175540.711</v>
      </c>
      <c r="D12" s="33">
        <v>7.695601795946453</v>
      </c>
      <c r="E12" s="34"/>
      <c r="F12" s="35">
        <v>5.8498</v>
      </c>
      <c r="G12" s="35">
        <v>5.9052</v>
      </c>
      <c r="H12" s="60"/>
      <c r="I12" s="60"/>
      <c r="J12" s="60"/>
      <c r="K12" s="60"/>
      <c r="L12" s="60"/>
      <c r="M12" s="60"/>
    </row>
    <row r="13" spans="1:13" ht="13.5">
      <c r="A13" s="32" t="s">
        <v>10</v>
      </c>
      <c r="B13" s="56">
        <v>25633.2548</v>
      </c>
      <c r="C13" s="56">
        <v>171249.0625</v>
      </c>
      <c r="D13" s="33">
        <v>6.680738120700926</v>
      </c>
      <c r="E13" s="34"/>
      <c r="F13" s="35">
        <v>5.7185</v>
      </c>
      <c r="G13" s="35">
        <v>6.1462</v>
      </c>
      <c r="H13" s="60"/>
      <c r="I13" s="60"/>
      <c r="J13" s="60"/>
      <c r="K13" s="60"/>
      <c r="L13" s="60"/>
      <c r="M13" s="60"/>
    </row>
    <row r="14" spans="1:13" ht="13.5">
      <c r="A14" s="32" t="s">
        <v>11</v>
      </c>
      <c r="B14" s="56">
        <v>12559.0609</v>
      </c>
      <c r="C14" s="56">
        <v>78789.2198</v>
      </c>
      <c r="D14" s="33">
        <v>6.273496117850659</v>
      </c>
      <c r="E14" s="34"/>
      <c r="F14" s="35">
        <v>6.515</v>
      </c>
      <c r="G14" s="35">
        <v>7.5668</v>
      </c>
      <c r="H14" s="60"/>
      <c r="I14" s="60"/>
      <c r="J14" s="60"/>
      <c r="K14" s="60"/>
      <c r="L14" s="60"/>
      <c r="M14" s="60"/>
    </row>
    <row r="15" spans="1:13" ht="13.5">
      <c r="A15" s="32" t="s">
        <v>12</v>
      </c>
      <c r="B15" s="56">
        <v>5860.5405</v>
      </c>
      <c r="C15" s="56">
        <v>34364.138</v>
      </c>
      <c r="D15" s="33">
        <v>5.863646535673629</v>
      </c>
      <c r="E15" s="34"/>
      <c r="F15" s="35">
        <v>8.623899999999999</v>
      </c>
      <c r="G15" s="35">
        <v>9.203100000000001</v>
      </c>
      <c r="H15" s="60"/>
      <c r="I15" s="60"/>
      <c r="J15" s="60"/>
      <c r="K15" s="60"/>
      <c r="L15" s="60"/>
      <c r="M15" s="60"/>
    </row>
    <row r="16" spans="1:13" ht="13.5">
      <c r="A16" s="32" t="s">
        <v>17</v>
      </c>
      <c r="B16" s="56">
        <v>3669.8556</v>
      </c>
      <c r="C16" s="57">
        <v>29491.4802</v>
      </c>
      <c r="D16" s="33">
        <v>8.036141858006621</v>
      </c>
      <c r="E16" s="34"/>
      <c r="F16" s="35">
        <v>8.5557</v>
      </c>
      <c r="G16" s="35">
        <v>12.796299999999999</v>
      </c>
      <c r="H16" s="60"/>
      <c r="I16" s="60"/>
      <c r="J16" s="60"/>
      <c r="K16" s="60"/>
      <c r="L16" s="60"/>
      <c r="M16" s="60"/>
    </row>
    <row r="17" spans="1:13" ht="13.5">
      <c r="A17" s="32" t="s">
        <v>29</v>
      </c>
      <c r="B17" s="57">
        <v>3958.6046</v>
      </c>
      <c r="C17" s="57">
        <v>27503.0265</v>
      </c>
      <c r="D17" s="33">
        <v>6.947656883943397</v>
      </c>
      <c r="E17" s="34"/>
      <c r="F17" s="35">
        <v>12.2035</v>
      </c>
      <c r="G17" s="35">
        <v>11.6493</v>
      </c>
      <c r="H17" s="60"/>
      <c r="I17" s="60"/>
      <c r="J17" s="60"/>
      <c r="K17" s="60"/>
      <c r="L17" s="60"/>
      <c r="M17" s="60"/>
    </row>
    <row r="18" spans="1:13" ht="13.5">
      <c r="A18" s="32" t="s">
        <v>15</v>
      </c>
      <c r="B18" s="56">
        <v>3468.6566</v>
      </c>
      <c r="C18" s="56">
        <v>23139.9923</v>
      </c>
      <c r="D18" s="33">
        <v>6.671168399892916</v>
      </c>
      <c r="E18" s="34"/>
      <c r="F18" s="35">
        <v>9.7324</v>
      </c>
      <c r="G18" s="35">
        <v>8.903</v>
      </c>
      <c r="H18" s="60"/>
      <c r="I18" s="60"/>
      <c r="J18" s="60"/>
      <c r="K18" s="60"/>
      <c r="L18" s="60"/>
      <c r="M18" s="60"/>
    </row>
    <row r="19" spans="1:13" ht="13.5">
      <c r="A19" s="32" t="s">
        <v>18</v>
      </c>
      <c r="B19" s="57">
        <v>2983.056</v>
      </c>
      <c r="C19" s="57">
        <v>21318.1536</v>
      </c>
      <c r="D19" s="33">
        <v>7.1464141471028375</v>
      </c>
      <c r="E19" s="34"/>
      <c r="F19" s="35">
        <v>10.471900000000002</v>
      </c>
      <c r="G19" s="35">
        <v>11.1669</v>
      </c>
      <c r="H19" s="60"/>
      <c r="I19" s="60"/>
      <c r="J19" s="60"/>
      <c r="K19" s="60"/>
      <c r="L19" s="60"/>
      <c r="M19" s="60"/>
    </row>
    <row r="20" spans="1:13" ht="13.5">
      <c r="A20" s="32" t="s">
        <v>16</v>
      </c>
      <c r="B20" s="57">
        <v>3152.8265</v>
      </c>
      <c r="C20" s="57">
        <v>19988.1068</v>
      </c>
      <c r="D20" s="33">
        <v>6.339742069536652</v>
      </c>
      <c r="E20" s="34"/>
      <c r="F20" s="35">
        <v>14.4566</v>
      </c>
      <c r="G20" s="35">
        <v>14.746300000000002</v>
      </c>
      <c r="H20" s="60"/>
      <c r="I20" s="60"/>
      <c r="J20" s="60"/>
      <c r="K20" s="60"/>
      <c r="L20" s="60"/>
      <c r="M20" s="60"/>
    </row>
    <row r="21" spans="1:13" ht="13.5">
      <c r="A21" s="32" t="s">
        <v>14</v>
      </c>
      <c r="B21" s="57">
        <v>2834.9693</v>
      </c>
      <c r="C21" s="57">
        <v>17863.632</v>
      </c>
      <c r="D21" s="33">
        <v>6.301172996829278</v>
      </c>
      <c r="E21" s="34"/>
      <c r="F21" s="35">
        <v>11.0303</v>
      </c>
      <c r="G21" s="35">
        <v>14.0851</v>
      </c>
      <c r="H21" s="60"/>
      <c r="I21" s="60"/>
      <c r="J21" s="60"/>
      <c r="K21" s="60"/>
      <c r="L21" s="60"/>
      <c r="M21" s="60"/>
    </row>
    <row r="22" spans="1:13" ht="13.5">
      <c r="A22" s="32" t="s">
        <v>21</v>
      </c>
      <c r="B22" s="57">
        <v>2191.3756</v>
      </c>
      <c r="C22" s="57">
        <v>14972.7021</v>
      </c>
      <c r="D22" s="33">
        <v>6.8325585536317925</v>
      </c>
      <c r="E22" s="34"/>
      <c r="F22" s="35">
        <v>14.3289</v>
      </c>
      <c r="G22" s="35">
        <v>17.9112</v>
      </c>
      <c r="H22" s="60"/>
      <c r="I22" s="60"/>
      <c r="J22" s="60"/>
      <c r="K22" s="60"/>
      <c r="L22" s="60"/>
      <c r="M22" s="60"/>
    </row>
    <row r="23" spans="1:13" ht="13.5">
      <c r="A23" s="32" t="s">
        <v>23</v>
      </c>
      <c r="B23" s="57">
        <v>1696.6658</v>
      </c>
      <c r="C23" s="57">
        <v>10663.8397</v>
      </c>
      <c r="D23" s="33">
        <v>6.285173957063318</v>
      </c>
      <c r="E23" s="34"/>
      <c r="F23" s="35">
        <v>19.4118</v>
      </c>
      <c r="G23" s="35">
        <v>16.5353</v>
      </c>
      <c r="H23" s="60"/>
      <c r="I23" s="60"/>
      <c r="J23" s="60"/>
      <c r="K23" s="60"/>
      <c r="L23" s="60"/>
      <c r="M23" s="60"/>
    </row>
    <row r="24" spans="1:13" ht="13.5">
      <c r="A24" s="32" t="s">
        <v>27</v>
      </c>
      <c r="B24" s="57">
        <v>1279.5918</v>
      </c>
      <c r="C24" s="57">
        <v>9091.1071</v>
      </c>
      <c r="D24" s="33">
        <v>7.1046931529258</v>
      </c>
      <c r="E24" s="34"/>
      <c r="F24" s="35">
        <v>16.7657</v>
      </c>
      <c r="G24" s="35">
        <v>22.4626</v>
      </c>
      <c r="H24" s="60"/>
      <c r="I24" s="60"/>
      <c r="J24" s="60"/>
      <c r="K24" s="60"/>
      <c r="L24" s="60"/>
      <c r="M24" s="60"/>
    </row>
    <row r="25" spans="1:13" ht="13.5">
      <c r="A25" s="32" t="s">
        <v>25</v>
      </c>
      <c r="B25" s="57">
        <v>903.2993</v>
      </c>
      <c r="C25" s="57">
        <v>5944.4946</v>
      </c>
      <c r="D25" s="33">
        <v>6.580869264484098</v>
      </c>
      <c r="E25" s="34"/>
      <c r="F25" s="35">
        <v>24.185100000000002</v>
      </c>
      <c r="G25" s="35">
        <v>26.5573</v>
      </c>
      <c r="H25" s="60"/>
      <c r="I25" s="60"/>
      <c r="J25" s="60"/>
      <c r="K25" s="60"/>
      <c r="L25" s="60"/>
      <c r="M25" s="60"/>
    </row>
    <row r="26" spans="1:13" ht="13.5">
      <c r="A26" s="32" t="s">
        <v>20</v>
      </c>
      <c r="B26" s="57">
        <v>690.9429</v>
      </c>
      <c r="C26" s="57">
        <v>5128.0328</v>
      </c>
      <c r="D26" s="33">
        <v>7.4217895574294195</v>
      </c>
      <c r="E26" s="34"/>
      <c r="F26" s="35">
        <v>17.5058</v>
      </c>
      <c r="G26" s="35">
        <v>18.4358</v>
      </c>
      <c r="H26" s="60"/>
      <c r="I26" s="60"/>
      <c r="J26" s="60"/>
      <c r="K26" s="60"/>
      <c r="L26" s="60"/>
      <c r="M26" s="60"/>
    </row>
    <row r="27" spans="1:13" ht="13.5">
      <c r="A27" s="32" t="s">
        <v>26</v>
      </c>
      <c r="B27" s="57">
        <v>439.1585</v>
      </c>
      <c r="C27" s="57">
        <v>4792.4198</v>
      </c>
      <c r="D27" s="33">
        <v>10.912733785182342</v>
      </c>
      <c r="E27" s="34"/>
      <c r="F27" s="35">
        <v>17.811</v>
      </c>
      <c r="G27" s="35">
        <v>18.8883</v>
      </c>
      <c r="H27" s="60"/>
      <c r="I27" s="60"/>
      <c r="J27" s="60"/>
      <c r="K27" s="60"/>
      <c r="L27" s="60"/>
      <c r="M27" s="60"/>
    </row>
    <row r="28" spans="1:13" ht="13.5">
      <c r="A28" s="32" t="s">
        <v>22</v>
      </c>
      <c r="B28" s="57">
        <v>737.6171</v>
      </c>
      <c r="C28" s="57">
        <v>3945.1453</v>
      </c>
      <c r="D28" s="33">
        <v>5.348500326253282</v>
      </c>
      <c r="E28" s="34"/>
      <c r="F28" s="35">
        <v>17.9969</v>
      </c>
      <c r="G28" s="35">
        <v>12.9947</v>
      </c>
      <c r="H28" s="60"/>
      <c r="I28" s="60"/>
      <c r="J28" s="60"/>
      <c r="K28" s="60"/>
      <c r="L28" s="60"/>
      <c r="M28" s="60"/>
    </row>
    <row r="29" spans="1:13" ht="13.5">
      <c r="A29" s="32" t="s">
        <v>24</v>
      </c>
      <c r="B29" s="57">
        <v>607.9809</v>
      </c>
      <c r="C29" s="57">
        <v>3200.8368</v>
      </c>
      <c r="D29" s="33">
        <v>5.264699598293301</v>
      </c>
      <c r="E29" s="34"/>
      <c r="F29" s="35">
        <v>23.1595</v>
      </c>
      <c r="G29" s="35">
        <v>18.8948</v>
      </c>
      <c r="H29" s="60"/>
      <c r="I29" s="60"/>
      <c r="J29" s="60"/>
      <c r="K29" s="60"/>
      <c r="L29" s="60"/>
      <c r="M29" s="60"/>
    </row>
    <row r="30" spans="1:13" ht="13.5">
      <c r="A30" s="32" t="s">
        <v>32</v>
      </c>
      <c r="B30" s="57">
        <v>561.2514</v>
      </c>
      <c r="C30" s="57">
        <v>3145.8894</v>
      </c>
      <c r="D30" s="33">
        <v>5.605134169821224</v>
      </c>
      <c r="E30" s="34"/>
      <c r="F30" s="35">
        <v>21.852</v>
      </c>
      <c r="G30" s="35">
        <v>21.7502</v>
      </c>
      <c r="H30" s="60"/>
      <c r="I30" s="60"/>
      <c r="J30" s="60"/>
      <c r="K30" s="60"/>
      <c r="L30" s="60"/>
      <c r="M30" s="60"/>
    </row>
    <row r="31" spans="1:13" ht="13.5">
      <c r="A31" s="32" t="s">
        <v>36</v>
      </c>
      <c r="B31" s="57">
        <v>287.7505</v>
      </c>
      <c r="C31" s="57">
        <v>2818.9382</v>
      </c>
      <c r="D31" s="33">
        <v>9.796466730726793</v>
      </c>
      <c r="E31" s="34"/>
      <c r="F31" s="35">
        <v>38.391</v>
      </c>
      <c r="G31" s="35">
        <v>53.9486</v>
      </c>
      <c r="H31" s="60"/>
      <c r="I31" s="60"/>
      <c r="J31" s="60"/>
      <c r="K31" s="60"/>
      <c r="L31" s="60"/>
      <c r="M31" s="60"/>
    </row>
    <row r="32" spans="1:13" ht="13.5">
      <c r="A32" s="32" t="s">
        <v>19</v>
      </c>
      <c r="B32" s="57">
        <v>440.3453</v>
      </c>
      <c r="C32" s="57">
        <v>2715.4984</v>
      </c>
      <c r="D32" s="33">
        <v>6.166747777255712</v>
      </c>
      <c r="E32" s="34"/>
      <c r="F32" s="35">
        <v>50.9593</v>
      </c>
      <c r="G32" s="35">
        <v>36.3002</v>
      </c>
      <c r="H32" s="60"/>
      <c r="I32" s="60"/>
      <c r="J32" s="60"/>
      <c r="K32" s="60"/>
      <c r="L32" s="60"/>
      <c r="M32" s="60"/>
    </row>
    <row r="33" spans="1:13" ht="13.5">
      <c r="A33" s="32" t="s">
        <v>30</v>
      </c>
      <c r="B33" s="57">
        <v>422.8326</v>
      </c>
      <c r="C33" s="57">
        <v>2552.684</v>
      </c>
      <c r="D33" s="33">
        <v>6.037103099429893</v>
      </c>
      <c r="E33" s="34"/>
      <c r="F33" s="35">
        <v>40.658100000000005</v>
      </c>
      <c r="G33" s="35">
        <v>32.122</v>
      </c>
      <c r="H33" s="60"/>
      <c r="I33" s="60"/>
      <c r="J33" s="60"/>
      <c r="K33" s="60"/>
      <c r="L33" s="60"/>
      <c r="M33" s="60"/>
    </row>
    <row r="34" spans="1:13" ht="13.5">
      <c r="A34" s="32" t="s">
        <v>35</v>
      </c>
      <c r="B34" s="57">
        <v>503.5409</v>
      </c>
      <c r="C34" s="57">
        <v>2347.796</v>
      </c>
      <c r="D34" s="33">
        <v>4.662572593408003</v>
      </c>
      <c r="E34" s="34"/>
      <c r="F34" s="35">
        <v>25.8682</v>
      </c>
      <c r="G34" s="35">
        <v>26.3463</v>
      </c>
      <c r="H34" s="60"/>
      <c r="I34" s="60"/>
      <c r="J34" s="60"/>
      <c r="K34" s="60"/>
      <c r="L34" s="60"/>
      <c r="M34" s="60"/>
    </row>
    <row r="35" spans="1:13" ht="13.5">
      <c r="A35" s="32" t="s">
        <v>28</v>
      </c>
      <c r="B35" s="57">
        <v>341.8633</v>
      </c>
      <c r="C35" s="57">
        <v>1960.876</v>
      </c>
      <c r="D35" s="33">
        <v>5.7358482176940315</v>
      </c>
      <c r="E35" s="36"/>
      <c r="F35" s="35">
        <v>30.5168</v>
      </c>
      <c r="G35" s="35">
        <v>32.0882</v>
      </c>
      <c r="H35" s="60"/>
      <c r="I35" s="60"/>
      <c r="J35" s="60"/>
      <c r="K35" s="60"/>
      <c r="L35" s="60"/>
      <c r="M35" s="60"/>
    </row>
    <row r="36" spans="1:13" ht="13.5">
      <c r="A36" s="32" t="s">
        <v>37</v>
      </c>
      <c r="B36" s="57">
        <v>432.4509</v>
      </c>
      <c r="C36" s="57">
        <v>1805.3317</v>
      </c>
      <c r="D36" s="33">
        <v>4.174651272549092</v>
      </c>
      <c r="E36" s="34"/>
      <c r="F36" s="35">
        <v>36.580400000000004</v>
      </c>
      <c r="G36" s="35">
        <v>23.360500000000002</v>
      </c>
      <c r="H36" s="60"/>
      <c r="I36" s="60"/>
      <c r="J36" s="60"/>
      <c r="K36" s="60"/>
      <c r="L36" s="60"/>
      <c r="M36" s="60"/>
    </row>
    <row r="37" spans="1:13" ht="13.5">
      <c r="A37" s="32" t="s">
        <v>33</v>
      </c>
      <c r="B37" s="57">
        <v>267.8817</v>
      </c>
      <c r="C37" s="57">
        <v>1710.2569</v>
      </c>
      <c r="D37" s="33">
        <v>6.384373773945738</v>
      </c>
      <c r="E37" s="34"/>
      <c r="F37" s="35">
        <v>17.039</v>
      </c>
      <c r="G37" s="35">
        <v>20.566000000000003</v>
      </c>
      <c r="H37" s="60"/>
      <c r="I37" s="60"/>
      <c r="J37" s="60"/>
      <c r="K37" s="60"/>
      <c r="L37" s="60"/>
      <c r="M37" s="60"/>
    </row>
    <row r="38" spans="1:13" ht="13.5">
      <c r="A38" s="32" t="s">
        <v>39</v>
      </c>
      <c r="B38" s="57">
        <v>220.9995</v>
      </c>
      <c r="C38" s="57">
        <v>924.2552</v>
      </c>
      <c r="D38" s="33">
        <v>4.182159688144091</v>
      </c>
      <c r="E38" s="34"/>
      <c r="F38" s="35">
        <v>30.1611</v>
      </c>
      <c r="G38" s="35">
        <v>23.2788</v>
      </c>
      <c r="H38" s="60"/>
      <c r="I38" s="60"/>
      <c r="J38" s="60"/>
      <c r="K38" s="60"/>
      <c r="L38" s="60"/>
      <c r="M38" s="60"/>
    </row>
    <row r="39" spans="1:13" ht="13.5">
      <c r="A39" s="32" t="s">
        <v>31</v>
      </c>
      <c r="B39" s="57">
        <v>92.2707</v>
      </c>
      <c r="C39" s="57">
        <v>785.8261</v>
      </c>
      <c r="D39" s="33">
        <v>8.516529082363089</v>
      </c>
      <c r="E39" s="34"/>
      <c r="F39" s="35">
        <v>11.2049</v>
      </c>
      <c r="G39" s="35">
        <v>11.870600000000001</v>
      </c>
      <c r="H39" s="60"/>
      <c r="I39" s="60"/>
      <c r="J39" s="60"/>
      <c r="K39" s="60"/>
      <c r="L39" s="60"/>
      <c r="M39" s="60"/>
    </row>
    <row r="40" spans="1:13" ht="13.5">
      <c r="A40" s="32" t="s">
        <v>38</v>
      </c>
      <c r="B40" s="57">
        <v>92.3345</v>
      </c>
      <c r="C40" s="57">
        <v>608.1837</v>
      </c>
      <c r="D40" s="33">
        <v>6.586743849806952</v>
      </c>
      <c r="E40" s="34"/>
      <c r="F40" s="35">
        <v>53.209700000000005</v>
      </c>
      <c r="G40" s="35">
        <v>48.7618</v>
      </c>
      <c r="H40" s="60"/>
      <c r="I40" s="60"/>
      <c r="J40" s="60"/>
      <c r="K40" s="60"/>
      <c r="L40" s="60"/>
      <c r="M40" s="60"/>
    </row>
    <row r="41" spans="1:13" ht="13.5">
      <c r="A41" s="32" t="s">
        <v>34</v>
      </c>
      <c r="B41" s="57">
        <v>69.4018</v>
      </c>
      <c r="C41" s="57">
        <v>569.4098</v>
      </c>
      <c r="D41" s="33">
        <v>8.204539363532358</v>
      </c>
      <c r="E41" s="34"/>
      <c r="F41" s="35">
        <v>19.942899999999998</v>
      </c>
      <c r="G41" s="35">
        <v>17.4873</v>
      </c>
      <c r="H41" s="60"/>
      <c r="I41" s="60"/>
      <c r="J41" s="60"/>
      <c r="K41" s="60"/>
      <c r="L41" s="60"/>
      <c r="M41" s="60"/>
    </row>
    <row r="42" spans="1:13" ht="13.5">
      <c r="A42" s="32" t="s">
        <v>40</v>
      </c>
      <c r="B42" s="57">
        <v>71.7386</v>
      </c>
      <c r="C42" s="57">
        <v>243.3271</v>
      </c>
      <c r="D42" s="33">
        <v>3.3918573822182196</v>
      </c>
      <c r="E42" s="34"/>
      <c r="F42" s="35">
        <v>68.4119</v>
      </c>
      <c r="G42" s="35">
        <v>20.477</v>
      </c>
      <c r="H42" s="60"/>
      <c r="I42" s="60"/>
      <c r="J42" s="60"/>
      <c r="K42" s="60"/>
      <c r="L42" s="60"/>
      <c r="M42" s="60"/>
    </row>
    <row r="43" spans="1:13" ht="13.5">
      <c r="A43" s="37" t="s">
        <v>41</v>
      </c>
      <c r="B43" s="57">
        <v>281.3622</v>
      </c>
      <c r="C43" s="57">
        <v>1902.2593</v>
      </c>
      <c r="D43" s="33">
        <v>6.760891477248899</v>
      </c>
      <c r="E43" s="34"/>
      <c r="F43" s="35">
        <v>24.3363</v>
      </c>
      <c r="G43" s="35">
        <v>25.3782</v>
      </c>
      <c r="H43" s="60"/>
      <c r="I43" s="60"/>
      <c r="J43" s="60"/>
      <c r="K43" s="60"/>
      <c r="L43" s="60"/>
      <c r="M43" s="60"/>
    </row>
    <row r="44" spans="1:13" ht="13.5">
      <c r="A44" s="29" t="s">
        <v>45</v>
      </c>
      <c r="B44" s="55">
        <v>57841.1231</v>
      </c>
      <c r="C44" s="55">
        <v>297760.0774</v>
      </c>
      <c r="D44" s="30">
        <v>5.147895847133024</v>
      </c>
      <c r="E44" s="27"/>
      <c r="F44" s="31">
        <v>8.0011</v>
      </c>
      <c r="G44" s="31">
        <v>6.3155</v>
      </c>
      <c r="H44" s="60"/>
      <c r="I44" s="60"/>
      <c r="J44" s="60"/>
      <c r="K44" s="60"/>
      <c r="L44" s="60"/>
      <c r="M44" s="60"/>
    </row>
    <row r="45" spans="1:13" ht="13.5">
      <c r="A45" s="32" t="s">
        <v>46</v>
      </c>
      <c r="B45" s="57">
        <v>4725.3011</v>
      </c>
      <c r="C45" s="57">
        <v>15575.6418</v>
      </c>
      <c r="D45" s="33">
        <v>3.2962220756683633</v>
      </c>
      <c r="E45" s="34"/>
      <c r="F45" s="28">
        <v>18.7163</v>
      </c>
      <c r="G45" s="28">
        <v>18.2515</v>
      </c>
      <c r="H45" s="60"/>
      <c r="I45" s="60"/>
      <c r="J45" s="60"/>
      <c r="K45" s="60"/>
      <c r="L45" s="60"/>
      <c r="M45" s="60"/>
    </row>
    <row r="46" spans="1:13" ht="13.5">
      <c r="A46" s="32" t="s">
        <v>68</v>
      </c>
      <c r="B46" s="57">
        <v>3852.521</v>
      </c>
      <c r="C46" s="57">
        <v>10808.9387</v>
      </c>
      <c r="D46" s="33">
        <v>2.8056793720267845</v>
      </c>
      <c r="E46" s="34"/>
      <c r="F46" s="35">
        <v>22.753</v>
      </c>
      <c r="G46" s="35">
        <v>16.5701</v>
      </c>
      <c r="H46" s="60"/>
      <c r="I46" s="60"/>
      <c r="J46" s="60"/>
      <c r="K46" s="60"/>
      <c r="L46" s="60"/>
      <c r="M46" s="60"/>
    </row>
    <row r="47" spans="1:13" ht="13.5">
      <c r="A47" s="32" t="s">
        <v>47</v>
      </c>
      <c r="B47" s="57">
        <v>2584.9519</v>
      </c>
      <c r="C47" s="57">
        <v>14729.3098</v>
      </c>
      <c r="D47" s="33">
        <v>5.6980982121949735</v>
      </c>
      <c r="E47" s="34"/>
      <c r="F47" s="35">
        <v>25.2187</v>
      </c>
      <c r="G47" s="35">
        <v>28.975299999999997</v>
      </c>
      <c r="H47" s="60"/>
      <c r="I47" s="60"/>
      <c r="J47" s="60"/>
      <c r="K47" s="60"/>
      <c r="L47" s="60"/>
      <c r="M47" s="60"/>
    </row>
    <row r="48" spans="1:13" ht="13.5">
      <c r="A48" s="25" t="s">
        <v>48</v>
      </c>
      <c r="B48" s="56">
        <v>46678.3492</v>
      </c>
      <c r="C48" s="56">
        <v>256646.1871</v>
      </c>
      <c r="D48" s="33">
        <v>5.498184736575904</v>
      </c>
      <c r="E48" s="34"/>
      <c r="F48" s="35">
        <v>7.4104</v>
      </c>
      <c r="G48" s="35">
        <v>6.2924</v>
      </c>
      <c r="H48" s="60"/>
      <c r="I48" s="60"/>
      <c r="J48" s="60"/>
      <c r="K48" s="60"/>
      <c r="L48" s="60"/>
      <c r="M48" s="60"/>
    </row>
    <row r="49" spans="1:13" ht="13.5">
      <c r="A49" s="29" t="s">
        <v>49</v>
      </c>
      <c r="B49" s="55">
        <v>17459.2853</v>
      </c>
      <c r="C49" s="55">
        <v>97910.5522</v>
      </c>
      <c r="D49" s="30">
        <v>5.6079358643621005</v>
      </c>
      <c r="E49" s="27"/>
      <c r="F49" s="31">
        <v>7.7279</v>
      </c>
      <c r="G49" s="31">
        <v>7.4213000000000005</v>
      </c>
      <c r="H49" s="60"/>
      <c r="I49" s="60"/>
      <c r="J49" s="60"/>
      <c r="K49" s="60"/>
      <c r="L49" s="60"/>
      <c r="M49" s="60"/>
    </row>
    <row r="50" spans="1:13" ht="13.5">
      <c r="A50" s="32" t="s">
        <v>50</v>
      </c>
      <c r="B50" s="56">
        <v>13053.4936</v>
      </c>
      <c r="C50" s="56">
        <v>71320.1851</v>
      </c>
      <c r="D50" s="33">
        <v>5.463685606740559</v>
      </c>
      <c r="E50" s="34"/>
      <c r="F50" s="35">
        <v>8.7724</v>
      </c>
      <c r="G50" s="35">
        <v>8.6372</v>
      </c>
      <c r="H50" s="60"/>
      <c r="I50" s="60"/>
      <c r="J50" s="60"/>
      <c r="K50" s="60"/>
      <c r="L50" s="60"/>
      <c r="M50" s="60"/>
    </row>
    <row r="51" spans="1:13" ht="13.5">
      <c r="A51" s="32" t="s">
        <v>51</v>
      </c>
      <c r="B51" s="57">
        <v>2476.7266</v>
      </c>
      <c r="C51" s="57">
        <v>14097.2769</v>
      </c>
      <c r="D51" s="33">
        <v>5.691898694026221</v>
      </c>
      <c r="E51" s="34"/>
      <c r="F51" s="35">
        <v>12.407300000000001</v>
      </c>
      <c r="G51" s="35">
        <v>12.9066</v>
      </c>
      <c r="H51" s="60"/>
      <c r="I51" s="60"/>
      <c r="J51" s="60"/>
      <c r="K51" s="60"/>
      <c r="L51" s="60"/>
      <c r="M51" s="60"/>
    </row>
    <row r="52" spans="1:13" ht="13.5">
      <c r="A52" s="32" t="s">
        <v>52</v>
      </c>
      <c r="B52" s="57">
        <v>733.9134</v>
      </c>
      <c r="C52" s="57">
        <v>4407.6911</v>
      </c>
      <c r="D52" s="33">
        <v>6.005737325411962</v>
      </c>
      <c r="E52" s="34"/>
      <c r="F52" s="35">
        <v>23.2641</v>
      </c>
      <c r="G52" s="35">
        <v>22.4009</v>
      </c>
      <c r="H52" s="60"/>
      <c r="I52" s="60"/>
      <c r="J52" s="60"/>
      <c r="K52" s="60"/>
      <c r="L52" s="60"/>
      <c r="M52" s="60"/>
    </row>
    <row r="53" spans="1:13" ht="13.5">
      <c r="A53" s="25" t="s">
        <v>53</v>
      </c>
      <c r="B53" s="57">
        <v>1195.1517</v>
      </c>
      <c r="C53" s="57">
        <v>8085.3991</v>
      </c>
      <c r="D53" s="33">
        <v>6.765165543420137</v>
      </c>
      <c r="E53" s="34"/>
      <c r="F53" s="35">
        <v>18.4878</v>
      </c>
      <c r="G53" s="35">
        <v>24.5945</v>
      </c>
      <c r="H53" s="60"/>
      <c r="I53" s="60"/>
      <c r="J53" s="60"/>
      <c r="K53" s="60"/>
      <c r="L53" s="60"/>
      <c r="M53" s="60"/>
    </row>
    <row r="54" spans="1:13" ht="13.5">
      <c r="A54" s="29" t="s">
        <v>42</v>
      </c>
      <c r="B54" s="58">
        <v>4108.9002</v>
      </c>
      <c r="C54" s="58">
        <v>22750.7508</v>
      </c>
      <c r="D54" s="30">
        <v>5.536944119499423</v>
      </c>
      <c r="E54" s="27"/>
      <c r="F54" s="31">
        <v>11.6514</v>
      </c>
      <c r="G54" s="31">
        <v>11.5467</v>
      </c>
      <c r="H54" s="60"/>
      <c r="I54" s="60"/>
      <c r="J54" s="60"/>
      <c r="K54" s="60"/>
      <c r="L54" s="60"/>
      <c r="M54" s="60"/>
    </row>
    <row r="55" spans="1:13" ht="13.5">
      <c r="A55" s="32" t="s">
        <v>43</v>
      </c>
      <c r="B55" s="57">
        <v>3578.3679</v>
      </c>
      <c r="C55" s="57">
        <v>20434.3622</v>
      </c>
      <c r="D55" s="33">
        <v>5.710525795852349</v>
      </c>
      <c r="E55" s="34"/>
      <c r="F55" s="35">
        <v>12.673300000000001</v>
      </c>
      <c r="G55" s="35">
        <v>12.392100000000001</v>
      </c>
      <c r="H55" s="60"/>
      <c r="I55" s="60"/>
      <c r="J55" s="60"/>
      <c r="K55" s="60"/>
      <c r="L55" s="60"/>
      <c r="M55" s="60"/>
    </row>
    <row r="56" spans="1:13" ht="13.5">
      <c r="A56" s="37" t="s">
        <v>44</v>
      </c>
      <c r="B56" s="57">
        <v>530.5323</v>
      </c>
      <c r="C56" s="57">
        <v>2316.3886</v>
      </c>
      <c r="D56" s="33">
        <v>4.36615942139621</v>
      </c>
      <c r="E56" s="34"/>
      <c r="F56" s="35">
        <v>24.5311</v>
      </c>
      <c r="G56" s="35">
        <v>22.1946</v>
      </c>
      <c r="H56" s="60"/>
      <c r="I56" s="60"/>
      <c r="J56" s="60"/>
      <c r="K56" s="60"/>
      <c r="L56" s="60"/>
      <c r="M56" s="60"/>
    </row>
    <row r="57" spans="1:13" ht="13.5">
      <c r="A57" s="29" t="s">
        <v>54</v>
      </c>
      <c r="B57" s="58">
        <v>1354.2734</v>
      </c>
      <c r="C57" s="58">
        <v>9185.8376</v>
      </c>
      <c r="D57" s="30">
        <v>6.782853152103557</v>
      </c>
      <c r="E57" s="27"/>
      <c r="F57" s="31">
        <v>19.5857</v>
      </c>
      <c r="G57" s="31">
        <v>18.0059</v>
      </c>
      <c r="H57" s="60"/>
      <c r="I57" s="60"/>
      <c r="J57" s="60"/>
      <c r="K57" s="60"/>
      <c r="L57" s="60"/>
      <c r="M57" s="60"/>
    </row>
    <row r="58" spans="1:13" ht="13.5">
      <c r="A58" s="32" t="s">
        <v>55</v>
      </c>
      <c r="B58" s="57">
        <v>589.6048</v>
      </c>
      <c r="C58" s="57">
        <v>4172.13</v>
      </c>
      <c r="D58" s="33">
        <v>7.076146598535155</v>
      </c>
      <c r="E58" s="34"/>
      <c r="F58" s="35">
        <v>28.0391</v>
      </c>
      <c r="G58" s="35">
        <v>24.200499999999998</v>
      </c>
      <c r="H58" s="60"/>
      <c r="I58" s="60"/>
      <c r="J58" s="60"/>
      <c r="K58" s="60"/>
      <c r="L58" s="60"/>
      <c r="M58" s="60"/>
    </row>
    <row r="59" spans="1:13" ht="13.5">
      <c r="A59" s="38" t="s">
        <v>56</v>
      </c>
      <c r="B59" s="59">
        <v>764.6686</v>
      </c>
      <c r="C59" s="59">
        <v>5013.7076</v>
      </c>
      <c r="D59" s="39">
        <v>6.556706526199716</v>
      </c>
      <c r="E59" s="40"/>
      <c r="F59" s="41">
        <v>27.072400000000002</v>
      </c>
      <c r="G59" s="41">
        <v>26.1436</v>
      </c>
      <c r="H59" s="60"/>
      <c r="I59" s="60"/>
      <c r="J59" s="60"/>
      <c r="K59" s="60"/>
      <c r="L59" s="60"/>
      <c r="M59" s="60"/>
    </row>
    <row r="60" ht="4.5" customHeight="1"/>
    <row r="61" spans="1:7" ht="13.5">
      <c r="A61" s="42" t="s">
        <v>61</v>
      </c>
      <c r="B61" s="43"/>
      <c r="C61" s="43"/>
      <c r="D61" s="42"/>
      <c r="E61" s="27"/>
      <c r="F61" s="3"/>
      <c r="G61" s="3"/>
    </row>
    <row r="62" spans="1:7" ht="13.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7" ht="8.25" customHeight="1">
      <c r="A65" s="47"/>
      <c r="B65" s="43"/>
      <c r="C65" s="43"/>
      <c r="D65" s="48"/>
      <c r="E65" s="27"/>
      <c r="F65" s="9"/>
      <c r="G65" s="45"/>
    </row>
    <row r="66" spans="1:7" ht="13.5">
      <c r="A66" s="48" t="s">
        <v>57</v>
      </c>
      <c r="B66" s="49"/>
      <c r="C66" s="46"/>
      <c r="E66" s="27"/>
      <c r="F66" s="3"/>
      <c r="G66" s="3"/>
    </row>
    <row r="67" spans="1:7" ht="12" customHeight="1">
      <c r="A67" s="46" t="s">
        <v>67</v>
      </c>
      <c r="B67" s="49"/>
      <c r="C67" s="46"/>
      <c r="E67" s="27"/>
      <c r="F67" s="3"/>
      <c r="G67" s="3"/>
    </row>
    <row r="68" spans="1:7" ht="12.75" customHeight="1">
      <c r="A68" s="50" t="s">
        <v>58</v>
      </c>
      <c r="B68" s="49"/>
      <c r="C68" s="46"/>
      <c r="E68" s="27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cp:lastPrinted>2017-05-11T07:42:41Z</cp:lastPrinted>
  <dcterms:created xsi:type="dcterms:W3CDTF">2017-04-26T07:30:32Z</dcterms:created>
  <dcterms:modified xsi:type="dcterms:W3CDTF">2019-05-02T15:25:12Z</dcterms:modified>
  <cp:category/>
  <cp:version/>
  <cp:contentType/>
  <cp:contentStatus/>
</cp:coreProperties>
</file>