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2590" activeTab="0"/>
  </bookViews>
  <sheets>
    <sheet name="2018" sheetId="1" r:id="rId1"/>
    <sheet name="2017" sheetId="2" r:id="rId2"/>
    <sheet name="2016" sheetId="3" r:id="rId3"/>
  </sheets>
  <definedNames/>
  <calcPr fullCalcOnLoad="1"/>
</workbook>
</file>

<file path=xl/sharedStrings.xml><?xml version="1.0" encoding="utf-8"?>
<sst xmlns="http://schemas.openxmlformats.org/spreadsheetml/2006/main" count="213" uniqueCount="73">
  <si>
    <t>Total</t>
  </si>
  <si>
    <t>Liechtenstein</t>
  </si>
  <si>
    <t>Portugal</t>
  </si>
  <si>
    <t>Ukraine</t>
  </si>
  <si>
    <t>Ankünfte</t>
  </si>
  <si>
    <t>Logiernächte</t>
  </si>
  <si>
    <t>Aufenthaltsdauer</t>
  </si>
  <si>
    <t>Schweiz</t>
  </si>
  <si>
    <t>Total Ausland</t>
  </si>
  <si>
    <t>Total Europa (ohne Schweiz)</t>
  </si>
  <si>
    <t>Deutschland</t>
  </si>
  <si>
    <t>Vereinigtes Königreich</t>
  </si>
  <si>
    <t>Frankreich</t>
  </si>
  <si>
    <t>Niederlande</t>
  </si>
  <si>
    <t>Belgien</t>
  </si>
  <si>
    <t>Italien</t>
  </si>
  <si>
    <t>Spanien</t>
  </si>
  <si>
    <t>Österreich</t>
  </si>
  <si>
    <t>Russland</t>
  </si>
  <si>
    <t>Irland (Eire)</t>
  </si>
  <si>
    <t>Luxemburg</t>
  </si>
  <si>
    <t>Tschechische Republik</t>
  </si>
  <si>
    <t>Polen</t>
  </si>
  <si>
    <t>Schweden</t>
  </si>
  <si>
    <t>Dänemark</t>
  </si>
  <si>
    <t>Türkei</t>
  </si>
  <si>
    <t>Finnland</t>
  </si>
  <si>
    <t>Litauen</t>
  </si>
  <si>
    <t>Slovakei</t>
  </si>
  <si>
    <t>Norwegen</t>
  </si>
  <si>
    <t>Rumänien</t>
  </si>
  <si>
    <t>Slowenien</t>
  </si>
  <si>
    <t>Griechenland</t>
  </si>
  <si>
    <t>Bulgarien</t>
  </si>
  <si>
    <t>Lettland</t>
  </si>
  <si>
    <t>Kroatien</t>
  </si>
  <si>
    <t>Malta</t>
  </si>
  <si>
    <t>Zypern</t>
  </si>
  <si>
    <t>Island</t>
  </si>
  <si>
    <t>Estland</t>
  </si>
  <si>
    <t>Übriges Europa</t>
  </si>
  <si>
    <t>Total Ozeanien</t>
  </si>
  <si>
    <t>Australien</t>
  </si>
  <si>
    <t>Neuseeland, übriges Ozeanien</t>
  </si>
  <si>
    <t>Total Asien</t>
  </si>
  <si>
    <t>Korea, Republik</t>
  </si>
  <si>
    <t>Japan</t>
  </si>
  <si>
    <t>Übriges Asien</t>
  </si>
  <si>
    <t>Total Amerika</t>
  </si>
  <si>
    <t>Vereinigte Staaten / USA</t>
  </si>
  <si>
    <t>Kanada</t>
  </si>
  <si>
    <t>Brasilien</t>
  </si>
  <si>
    <t>Übriges Amerika</t>
  </si>
  <si>
    <t>Total Afrika</t>
  </si>
  <si>
    <t>Südafrika, Republik</t>
  </si>
  <si>
    <t xml:space="preserve">Methodische Hinweise: Die Statistik zu den Ferienwohnungen und Kollektivunterkünften, die 2003 eingestellt worden war, wurde 2016 wieder eingeführt. Für die erfolgreiche Umsetzung der neuen Statistik bedurfte es einer neuen Methode, die den geltenden Standards zur Optimierung der Ergebnisqualität und zur Reduktion des Aufwands für die Befragten entspricht. Die Ergebnisse der neuen Statistik lassen sich somit nicht direkt mit jenen der alten vergleichen. </t>
  </si>
  <si>
    <t>Quelle: PASTA</t>
  </si>
  <si>
    <t>© BFS</t>
  </si>
  <si>
    <t>Übriges Afrika</t>
  </si>
  <si>
    <t>T 10.03.02.01.02.22</t>
  </si>
  <si>
    <r>
      <t xml:space="preserve">Herkunftsland </t>
    </r>
    <r>
      <rPr>
        <vertAlign val="superscript"/>
        <sz val="8"/>
        <rFont val="Arial Narrow"/>
        <family val="2"/>
      </rPr>
      <t>1</t>
    </r>
  </si>
  <si>
    <t>nach Gästeherkunftsland für das Jahr 2016</t>
  </si>
  <si>
    <t>Kollektivunterkünfte: Ankünfte und Logiernächte</t>
  </si>
  <si>
    <r>
      <t>CV</t>
    </r>
    <r>
      <rPr>
        <i/>
        <vertAlign val="superscript"/>
        <sz val="8"/>
        <rFont val="Arial Narrow"/>
        <family val="2"/>
      </rPr>
      <t>2</t>
    </r>
    <r>
      <rPr>
        <i/>
        <sz val="8"/>
        <rFont val="Arial Narrow"/>
        <family val="2"/>
      </rPr>
      <t xml:space="preserve"> Ankünfte </t>
    </r>
  </si>
  <si>
    <r>
      <t>CV</t>
    </r>
    <r>
      <rPr>
        <i/>
        <vertAlign val="superscript"/>
        <sz val="8"/>
        <rFont val="Arial Narrow"/>
        <family val="2"/>
      </rPr>
      <t>2</t>
    </r>
    <r>
      <rPr>
        <i/>
        <sz val="8"/>
        <rFont val="Arial Narrow"/>
        <family val="2"/>
      </rPr>
      <t xml:space="preserve"> Logiernächte</t>
    </r>
  </si>
  <si>
    <r>
      <t>1</t>
    </r>
    <r>
      <rPr>
        <sz val="8"/>
        <rFont val="Arial Narrow"/>
        <family val="2"/>
      </rPr>
      <t xml:space="preserve"> Absteigend sortiert nach Anzahl Logiernächte</t>
    </r>
  </si>
  <si>
    <r>
      <t>2</t>
    </r>
    <r>
      <rPr>
        <sz val="8"/>
        <rFont val="Arial Narrow"/>
        <family val="2"/>
      </rPr>
      <t xml:space="preserve"> Variationskoeffizient, in %</t>
    </r>
  </si>
  <si>
    <t>Auskünfte: Tel. +41 58 464 16 52, info-tour@bfs.admin.ch</t>
  </si>
  <si>
    <t>China</t>
  </si>
  <si>
    <t>Ungarn</t>
  </si>
  <si>
    <t>Die Werte in Klammern weisen einen Variationskoeffizienten &gt; 10% auf</t>
  </si>
  <si>
    <t>nach Gästeherkunftsland für das Jahr 2017</t>
  </si>
  <si>
    <t>nach Gästeherkunftsland für das Jahr 2018</t>
  </si>
</sst>
</file>

<file path=xl/styles.xml><?xml version="1.0" encoding="utf-8"?>
<styleSheet xmlns="http://schemas.openxmlformats.org/spreadsheetml/2006/main">
  <numFmts count="28">
    <numFmt numFmtId="5" formatCode="#,##0\ &quot;CHF&quot;;\-#,##0\ &quot;CHF&quot;"/>
    <numFmt numFmtId="6" formatCode="#,##0\ &quot;CHF&quot;;[Red]\-#,##0\ &quot;CHF&quot;"/>
    <numFmt numFmtId="7" formatCode="#,##0.00\ &quot;CHF&quot;;\-#,##0.00\ &quot;CHF&quot;"/>
    <numFmt numFmtId="8" formatCode="#,##0.00\ &quot;CHF&quot;;[Red]\-#,##0.00\ &quot;CHF&quot;"/>
    <numFmt numFmtId="42" formatCode="_-* #,##0\ &quot;CHF&quot;_-;\-* #,##0\ &quot;CHF&quot;_-;_-* &quot;-&quot;\ &quot;CHF&quot;_-;_-@_-"/>
    <numFmt numFmtId="41" formatCode="_-* #,##0\ _C_H_F_-;\-* #,##0\ _C_H_F_-;_-* &quot;-&quot;\ _C_H_F_-;_-@_-"/>
    <numFmt numFmtId="44" formatCode="_-* #,##0.00\ &quot;CHF&quot;_-;\-* #,##0.00\ &quot;CHF&quot;_-;_-* &quot;-&quot;??\ &quot;CHF&quot;_-;_-@_-"/>
    <numFmt numFmtId="43" formatCode="_-* #,##0.00\ _C_H_F_-;\-* #,##0.00\ _C_H_F_-;_-* &quot;-&quot;??\ _C_H_F_-;_-@_-"/>
    <numFmt numFmtId="164" formatCode="&quot;fr.&quot;\ #,##0;&quot;fr.&quot;\ \-#,##0"/>
    <numFmt numFmtId="165" formatCode="&quot;fr.&quot;\ #,##0;[Red]&quot;fr.&quot;\ \-#,##0"/>
    <numFmt numFmtId="166" formatCode="&quot;fr.&quot;\ #,##0.00;&quot;fr.&quot;\ \-#,##0.00"/>
    <numFmt numFmtId="167" formatCode="&quot;fr.&quot;\ #,##0.00;[Red]&quot;fr.&quot;\ \-#,##0.00"/>
    <numFmt numFmtId="168" formatCode="_ &quot;fr.&quot;\ * #,##0_ ;_ &quot;fr.&quot;\ * \-#,##0_ ;_ &quot;fr.&quot;\ * &quot;-&quot;_ ;_ @_ "/>
    <numFmt numFmtId="169" formatCode="_ * #,##0_ ;_ * \-#,##0_ ;_ * &quot;-&quot;_ ;_ @_ "/>
    <numFmt numFmtId="170" formatCode="_ &quot;fr.&quot;\ * #,##0.00_ ;_ &quot;fr.&quot;\ * \-#,##0.00_ ;_ &quot;fr.&quot;\ * &quot;-&quot;??_ ;_ @_ "/>
    <numFmt numFmtId="171" formatCode="_ * #,##0.00_ ;_ * \-#,##0.00_ ;_ * &quot;-&quot;??_ ;_ @_ "/>
    <numFmt numFmtId="172" formatCode="#,###,##0____;\-#,###,##0____;0____;@____"/>
    <numFmt numFmtId="173" formatCode="#,###,##0.0____;\-#,###,##0.0____;\-____;@____"/>
    <numFmt numFmtId="174" formatCode="#,###,##0__;\-#,###,##0__;\-__;@__\ "/>
    <numFmt numFmtId="175" formatCode="\(#,##0\)"/>
    <numFmt numFmtId="176" formatCode="[$-100C]dddd\ d\ mmmm\ yyyy"/>
    <numFmt numFmtId="177" formatCode="_ * #,##0.0_ ;_ * \-#,##0.0_ ;_ * &quot;-&quot;??_ ;_ @_ "/>
    <numFmt numFmtId="178" formatCode="_ * #,##0_ ;_ * \-#,##0_ ;_ * &quot;-&quot;??_ ;_ @_ "/>
    <numFmt numFmtId="179" formatCode="0.0"/>
    <numFmt numFmtId="180" formatCode="#,##0.000000_ ;\-#,##0.000000\ "/>
    <numFmt numFmtId="181" formatCode="0.00000"/>
    <numFmt numFmtId="182" formatCode="0.0000"/>
    <numFmt numFmtId="183" formatCode="0.000"/>
  </numFmts>
  <fonts count="47">
    <font>
      <sz val="11"/>
      <color theme="1"/>
      <name val="Arial"/>
      <family val="2"/>
    </font>
    <font>
      <sz val="11"/>
      <color indexed="8"/>
      <name val="Arial"/>
      <family val="2"/>
    </font>
    <font>
      <sz val="8"/>
      <name val="Arial"/>
      <family val="2"/>
    </font>
    <font>
      <sz val="10"/>
      <name val="Arial"/>
      <family val="2"/>
    </font>
    <font>
      <b/>
      <sz val="9"/>
      <name val="Arial"/>
      <family val="2"/>
    </font>
    <font>
      <sz val="8"/>
      <name val="Helvetica 55 Roman"/>
      <family val="2"/>
    </font>
    <font>
      <sz val="8"/>
      <name val="Arial Narrow"/>
      <family val="2"/>
    </font>
    <font>
      <vertAlign val="superscript"/>
      <sz val="8"/>
      <name val="Arial Narrow"/>
      <family val="2"/>
    </font>
    <font>
      <b/>
      <sz val="10"/>
      <name val="Arial Narrow"/>
      <family val="2"/>
    </font>
    <font>
      <i/>
      <sz val="8"/>
      <name val="Arial Narrow"/>
      <family val="2"/>
    </font>
    <font>
      <i/>
      <vertAlign val="superscript"/>
      <sz val="8"/>
      <name val="Arial Narrow"/>
      <family val="2"/>
    </font>
    <font>
      <sz val="10"/>
      <name val="Arial Narrow"/>
      <family val="2"/>
    </font>
    <font>
      <sz val="10"/>
      <color indexed="8"/>
      <name val="Arial"/>
      <family val="2"/>
    </font>
    <font>
      <sz val="11"/>
      <color indexed="9"/>
      <name val="Arial"/>
      <family val="2"/>
    </font>
    <font>
      <b/>
      <sz val="11"/>
      <color indexed="63"/>
      <name val="Arial"/>
      <family val="2"/>
    </font>
    <font>
      <b/>
      <sz val="11"/>
      <color indexed="52"/>
      <name val="Arial"/>
      <family val="2"/>
    </font>
    <font>
      <sz val="11"/>
      <color indexed="62"/>
      <name val="Arial"/>
      <family val="2"/>
    </font>
    <font>
      <b/>
      <sz val="11"/>
      <color indexed="8"/>
      <name val="Arial"/>
      <family val="2"/>
    </font>
    <font>
      <i/>
      <sz val="11"/>
      <color indexed="23"/>
      <name val="Arial"/>
      <family val="2"/>
    </font>
    <font>
      <sz val="11"/>
      <color indexed="17"/>
      <name val="Arial"/>
      <family val="2"/>
    </font>
    <font>
      <sz val="11"/>
      <color indexed="60"/>
      <name val="Arial"/>
      <family val="2"/>
    </font>
    <font>
      <sz val="11"/>
      <color indexed="20"/>
      <name val="Arial"/>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1"/>
      <color indexed="52"/>
      <name val="Arial"/>
      <family val="2"/>
    </font>
    <font>
      <sz val="11"/>
      <color indexed="10"/>
      <name val="Arial"/>
      <family val="2"/>
    </font>
    <font>
      <b/>
      <sz val="11"/>
      <color indexed="9"/>
      <name val="Arial"/>
      <family val="2"/>
    </font>
    <font>
      <sz val="8"/>
      <color indexed="8"/>
      <name val="Arial Narrow"/>
      <family val="2"/>
    </font>
    <font>
      <sz val="11"/>
      <color theme="0"/>
      <name val="Arial"/>
      <family val="2"/>
    </font>
    <font>
      <sz val="11"/>
      <color rgb="FFFF0000"/>
      <name val="Arial"/>
      <family val="2"/>
    </font>
    <font>
      <b/>
      <sz val="11"/>
      <color rgb="FFFA7D00"/>
      <name val="Arial"/>
      <family val="2"/>
    </font>
    <font>
      <sz val="11"/>
      <color rgb="FFFA7D00"/>
      <name val="Arial"/>
      <family val="2"/>
    </font>
    <font>
      <sz val="11"/>
      <color rgb="FF3F3F76"/>
      <name val="Arial"/>
      <family val="2"/>
    </font>
    <font>
      <sz val="11"/>
      <color rgb="FF9C0006"/>
      <name val="Arial"/>
      <family val="2"/>
    </font>
    <font>
      <sz val="11"/>
      <color rgb="FF9C6500"/>
      <name val="Arial"/>
      <family val="2"/>
    </font>
    <font>
      <sz val="11"/>
      <color rgb="FF006100"/>
      <name val="Arial"/>
      <family val="2"/>
    </font>
    <font>
      <b/>
      <sz val="11"/>
      <color rgb="FF3F3F3F"/>
      <name val="Arial"/>
      <family val="2"/>
    </font>
    <font>
      <i/>
      <sz val="11"/>
      <color rgb="FF7F7F7F"/>
      <name val="Arial"/>
      <family val="2"/>
    </font>
    <font>
      <sz val="18"/>
      <color theme="3"/>
      <name val="Calibri Light"/>
      <family val="2"/>
    </font>
    <font>
      <b/>
      <sz val="15"/>
      <color theme="3"/>
      <name val="Arial"/>
      <family val="2"/>
    </font>
    <font>
      <b/>
      <sz val="13"/>
      <color theme="3"/>
      <name val="Arial"/>
      <family val="2"/>
    </font>
    <font>
      <b/>
      <sz val="11"/>
      <color theme="3"/>
      <name val="Arial"/>
      <family val="2"/>
    </font>
    <font>
      <b/>
      <sz val="11"/>
      <color theme="1"/>
      <name val="Arial"/>
      <family val="2"/>
    </font>
    <font>
      <b/>
      <sz val="11"/>
      <color theme="0"/>
      <name val="Arial"/>
      <family val="2"/>
    </font>
    <font>
      <sz val="8"/>
      <color theme="1"/>
      <name val="Arial Narrow"/>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theme="0"/>
        <bgColor indexed="64"/>
      </patternFill>
    </fill>
    <fill>
      <patternFill patternType="solid">
        <fgColor indexed="9"/>
        <bgColor indexed="64"/>
      </patternFill>
    </fill>
    <fill>
      <patternFill patternType="solid">
        <fgColor indexed="41"/>
        <bgColor indexed="64"/>
      </patternFill>
    </fill>
    <fill>
      <patternFill patternType="solid">
        <fgColor indexed="41"/>
        <bgColor indexed="64"/>
      </patternFill>
    </fill>
    <fill>
      <patternFill patternType="solid">
        <fgColor indexed="9"/>
        <bgColor indexed="64"/>
      </patternFill>
    </fill>
    <fill>
      <patternFill patternType="solid">
        <fgColor theme="0" tint="-0.1499900072813034"/>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color indexed="8"/>
      </right>
      <top style="thin"/>
      <bottom style="thin"/>
    </border>
    <border>
      <left style="thin">
        <color indexed="8"/>
      </left>
      <right style="thin">
        <color indexed="8"/>
      </right>
      <top style="thin"/>
      <bottom style="thin"/>
    </border>
    <border>
      <left/>
      <right style="thin"/>
      <top style="thin"/>
      <bottom style="thin"/>
    </border>
    <border>
      <left style="thin"/>
      <right style="thin"/>
      <top style="thin"/>
      <bottom/>
    </border>
    <border>
      <left style="thin"/>
      <right style="thin"/>
      <top/>
      <bottom/>
    </border>
    <border>
      <left style="thin"/>
      <right style="thin"/>
      <top/>
      <bottom style="thin"/>
    </border>
    <border>
      <left>
        <color indexed="63"/>
      </left>
      <right style="thin"/>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0" borderId="2" applyNumberFormat="0" applyFill="0" applyAlignment="0" applyProtection="0"/>
    <xf numFmtId="0" fontId="34" fillId="27" borderId="1" applyNumberFormat="0" applyAlignment="0" applyProtection="0"/>
    <xf numFmtId="0" fontId="35" fillId="28"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29" borderId="0" applyNumberFormat="0" applyBorder="0" applyAlignment="0" applyProtection="0"/>
    <xf numFmtId="0" fontId="3" fillId="0" borderId="0">
      <alignment/>
      <protection/>
    </xf>
    <xf numFmtId="0" fontId="0" fillId="30" borderId="3" applyNumberFormat="0" applyFont="0" applyAlignment="0" applyProtection="0"/>
    <xf numFmtId="9" fontId="0" fillId="0" borderId="0" applyFont="0" applyFill="0" applyBorder="0" applyAlignment="0" applyProtection="0"/>
    <xf numFmtId="0" fontId="37" fillId="31" borderId="0" applyNumberFormat="0" applyBorder="0" applyAlignment="0" applyProtection="0"/>
    <xf numFmtId="0" fontId="38" fillId="26" borderId="4"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2" borderId="9" applyNumberFormat="0" applyAlignment="0" applyProtection="0"/>
  </cellStyleXfs>
  <cellXfs count="86">
    <xf numFmtId="0" fontId="0" fillId="0" borderId="0" xfId="0" applyAlignment="1">
      <alignment/>
    </xf>
    <xf numFmtId="0" fontId="2" fillId="33" borderId="0" xfId="0" applyFont="1" applyFill="1" applyBorder="1" applyAlignment="1">
      <alignment horizontal="left"/>
    </xf>
    <xf numFmtId="0" fontId="2" fillId="33" borderId="0" xfId="0" applyFont="1" applyFill="1" applyBorder="1" applyAlignment="1">
      <alignment/>
    </xf>
    <xf numFmtId="0" fontId="0" fillId="33" borderId="0" xfId="0" applyFill="1" applyAlignment="1">
      <alignment/>
    </xf>
    <xf numFmtId="0" fontId="4" fillId="34" borderId="0" xfId="49" applyFont="1" applyFill="1" applyBorder="1">
      <alignment/>
      <protection/>
    </xf>
    <xf numFmtId="0" fontId="2" fillId="34" borderId="0" xfId="49" applyFont="1" applyFill="1" applyBorder="1">
      <alignment/>
      <protection/>
    </xf>
    <xf numFmtId="0" fontId="3" fillId="34" borderId="0" xfId="49" applyFill="1">
      <alignment/>
      <protection/>
    </xf>
    <xf numFmtId="0" fontId="4" fillId="34" borderId="0" xfId="49" applyFont="1" applyFill="1" applyBorder="1" applyAlignment="1">
      <alignment horizontal="right"/>
      <protection/>
    </xf>
    <xf numFmtId="0" fontId="5" fillId="34" borderId="0" xfId="49" applyFont="1" applyFill="1">
      <alignment/>
      <protection/>
    </xf>
    <xf numFmtId="0" fontId="3" fillId="34" borderId="0" xfId="49" applyFill="1" applyBorder="1">
      <alignment/>
      <protection/>
    </xf>
    <xf numFmtId="0" fontId="6" fillId="34" borderId="0" xfId="49" applyFont="1" applyFill="1">
      <alignment/>
      <protection/>
    </xf>
    <xf numFmtId="0" fontId="6" fillId="34" borderId="10" xfId="49" applyFont="1" applyFill="1" applyBorder="1" applyAlignment="1">
      <alignment/>
      <protection/>
    </xf>
    <xf numFmtId="0" fontId="6" fillId="34" borderId="11" xfId="49" applyFont="1" applyFill="1" applyBorder="1" applyAlignment="1">
      <alignment horizontal="center"/>
      <protection/>
    </xf>
    <xf numFmtId="0" fontId="6" fillId="34" borderId="12" xfId="49" applyFont="1" applyFill="1" applyBorder="1" applyAlignment="1">
      <alignment horizontal="center"/>
      <protection/>
    </xf>
    <xf numFmtId="0" fontId="6" fillId="34" borderId="10" xfId="49" applyFont="1" applyFill="1" applyBorder="1" applyAlignment="1">
      <alignment horizontal="center"/>
      <protection/>
    </xf>
    <xf numFmtId="0" fontId="8" fillId="34" borderId="0" xfId="49" applyFont="1" applyFill="1" applyAlignment="1">
      <alignment vertical="center"/>
      <protection/>
    </xf>
    <xf numFmtId="0" fontId="9" fillId="34" borderId="10" xfId="49" applyFont="1" applyFill="1" applyBorder="1" applyAlignment="1">
      <alignment horizontal="center" wrapText="1"/>
      <protection/>
    </xf>
    <xf numFmtId="0" fontId="9" fillId="34" borderId="13" xfId="49" applyFont="1" applyFill="1" applyBorder="1" applyAlignment="1">
      <alignment horizontal="center" wrapText="1"/>
      <protection/>
    </xf>
    <xf numFmtId="0" fontId="6" fillId="34" borderId="0" xfId="49" applyFont="1" applyFill="1" applyAlignment="1">
      <alignment/>
      <protection/>
    </xf>
    <xf numFmtId="0" fontId="6" fillId="35" borderId="10" xfId="49" applyFont="1" applyFill="1" applyBorder="1" applyAlignment="1">
      <alignment horizontal="left"/>
      <protection/>
    </xf>
    <xf numFmtId="173" fontId="6" fillId="36" borderId="14" xfId="49" applyNumberFormat="1" applyFont="1" applyFill="1" applyBorder="1" applyAlignment="1">
      <alignment/>
      <protection/>
    </xf>
    <xf numFmtId="0" fontId="11" fillId="34" borderId="0" xfId="49" applyFont="1" applyFill="1" applyBorder="1" applyAlignment="1">
      <alignment/>
      <protection/>
    </xf>
    <xf numFmtId="173" fontId="9" fillId="36" borderId="10" xfId="49" applyNumberFormat="1" applyFont="1" applyFill="1" applyBorder="1" applyAlignment="1">
      <alignment/>
      <protection/>
    </xf>
    <xf numFmtId="0" fontId="6" fillId="37" borderId="15" xfId="49" applyFont="1" applyFill="1" applyBorder="1" applyAlignment="1">
      <alignment horizontal="left" vertical="center"/>
      <protection/>
    </xf>
    <xf numFmtId="173" fontId="6" fillId="37" borderId="14" xfId="49" applyNumberFormat="1" applyFont="1" applyFill="1" applyBorder="1" applyAlignment="1">
      <alignment horizontal="right" vertical="center"/>
      <protection/>
    </xf>
    <xf numFmtId="173" fontId="9" fillId="37" borderId="14" xfId="49" applyNumberFormat="1" applyFont="1" applyFill="1" applyBorder="1" applyAlignment="1">
      <alignment horizontal="right" vertical="center"/>
      <protection/>
    </xf>
    <xf numFmtId="0" fontId="6" fillId="34" borderId="15" xfId="49" applyFont="1" applyFill="1" applyBorder="1" applyAlignment="1">
      <alignment horizontal="left" vertical="center"/>
      <protection/>
    </xf>
    <xf numFmtId="173" fontId="6" fillId="37" borderId="15" xfId="49" applyNumberFormat="1" applyFont="1" applyFill="1" applyBorder="1" applyAlignment="1">
      <alignment horizontal="right" vertical="center"/>
      <protection/>
    </xf>
    <xf numFmtId="0" fontId="11" fillId="34" borderId="0" xfId="49" applyFont="1" applyFill="1">
      <alignment/>
      <protection/>
    </xf>
    <xf numFmtId="173" fontId="9" fillId="0" borderId="15" xfId="49" applyNumberFormat="1" applyFont="1" applyFill="1" applyBorder="1">
      <alignment/>
      <protection/>
    </xf>
    <xf numFmtId="0" fontId="6" fillId="38" borderId="15" xfId="49" applyFont="1" applyFill="1" applyBorder="1" applyAlignment="1">
      <alignment horizontal="left" vertical="center"/>
      <protection/>
    </xf>
    <xf numFmtId="173" fontId="6" fillId="38" borderId="15" xfId="49" applyNumberFormat="1" applyFont="1" applyFill="1" applyBorder="1">
      <alignment/>
      <protection/>
    </xf>
    <xf numFmtId="173" fontId="9" fillId="38" borderId="15" xfId="49" applyNumberFormat="1" applyFont="1" applyFill="1" applyBorder="1">
      <alignment/>
      <protection/>
    </xf>
    <xf numFmtId="0" fontId="6" fillId="34" borderId="15" xfId="49" applyFont="1" applyFill="1" applyBorder="1" applyAlignment="1">
      <alignment horizontal="left"/>
      <protection/>
    </xf>
    <xf numFmtId="173" fontId="6" fillId="33" borderId="15" xfId="49" applyNumberFormat="1" applyFont="1" applyFill="1" applyBorder="1">
      <alignment/>
      <protection/>
    </xf>
    <xf numFmtId="0" fontId="11" fillId="33" borderId="0" xfId="49" applyFont="1" applyFill="1">
      <alignment/>
      <protection/>
    </xf>
    <xf numFmtId="173" fontId="9" fillId="33" borderId="15" xfId="49" applyNumberFormat="1" applyFont="1" applyFill="1" applyBorder="1">
      <alignment/>
      <protection/>
    </xf>
    <xf numFmtId="0" fontId="11" fillId="33" borderId="0" xfId="49" applyFont="1" applyFill="1" applyAlignment="1">
      <alignment/>
      <protection/>
    </xf>
    <xf numFmtId="0" fontId="6" fillId="33" borderId="15" xfId="49" applyFont="1" applyFill="1" applyBorder="1" applyAlignment="1">
      <alignment horizontal="left"/>
      <protection/>
    </xf>
    <xf numFmtId="0" fontId="6" fillId="34" borderId="16" xfId="49" applyFont="1" applyFill="1" applyBorder="1" applyAlignment="1">
      <alignment horizontal="left"/>
      <protection/>
    </xf>
    <xf numFmtId="173" fontId="6" fillId="33" borderId="16" xfId="49" applyNumberFormat="1" applyFont="1" applyFill="1" applyBorder="1">
      <alignment/>
      <protection/>
    </xf>
    <xf numFmtId="0" fontId="5" fillId="34" borderId="15" xfId="49" applyFont="1" applyFill="1" applyBorder="1">
      <alignment/>
      <protection/>
    </xf>
    <xf numFmtId="173" fontId="9" fillId="33" borderId="16" xfId="49" applyNumberFormat="1" applyFont="1" applyFill="1" applyBorder="1">
      <alignment/>
      <protection/>
    </xf>
    <xf numFmtId="0" fontId="7" fillId="34" borderId="0" xfId="49" applyFont="1" applyFill="1" applyBorder="1">
      <alignment/>
      <protection/>
    </xf>
    <xf numFmtId="0" fontId="6" fillId="37" borderId="0" xfId="49" applyFont="1" applyFill="1" applyBorder="1" applyAlignment="1">
      <alignment vertical="center"/>
      <protection/>
    </xf>
    <xf numFmtId="0" fontId="7" fillId="34" borderId="0" xfId="49" applyFont="1" applyFill="1" applyAlignment="1">
      <alignment/>
      <protection/>
    </xf>
    <xf numFmtId="174" fontId="6" fillId="34" borderId="0" xfId="49" applyNumberFormat="1" applyFont="1" applyFill="1" applyBorder="1">
      <alignment/>
      <protection/>
    </xf>
    <xf numFmtId="0" fontId="6" fillId="34" borderId="0" xfId="49" applyFont="1" applyFill="1" applyBorder="1">
      <alignment/>
      <protection/>
    </xf>
    <xf numFmtId="0" fontId="7" fillId="0" borderId="0" xfId="49" applyFont="1" applyFill="1" applyBorder="1" applyAlignment="1">
      <alignment vertical="center"/>
      <protection/>
    </xf>
    <xf numFmtId="0" fontId="6" fillId="34" borderId="0" xfId="49" applyFont="1" applyFill="1" applyBorder="1" applyAlignment="1">
      <alignment horizontal="left"/>
      <protection/>
    </xf>
    <xf numFmtId="0" fontId="6" fillId="34" borderId="0" xfId="49" applyFont="1" applyFill="1" applyBorder="1" applyAlignment="1">
      <alignment horizontal="center"/>
      <protection/>
    </xf>
    <xf numFmtId="0" fontId="12" fillId="0" borderId="0" xfId="49" applyFont="1">
      <alignment/>
      <protection/>
    </xf>
    <xf numFmtId="0" fontId="6" fillId="38" borderId="15" xfId="49" applyFont="1" applyFill="1" applyBorder="1" applyAlignment="1">
      <alignment horizontal="left"/>
      <protection/>
    </xf>
    <xf numFmtId="0" fontId="11" fillId="38" borderId="0" xfId="49" applyFont="1" applyFill="1">
      <alignment/>
      <protection/>
    </xf>
    <xf numFmtId="0" fontId="6" fillId="0" borderId="15" xfId="49" applyFont="1" applyFill="1" applyBorder="1" applyAlignment="1">
      <alignment horizontal="left" vertical="center"/>
      <protection/>
    </xf>
    <xf numFmtId="173" fontId="6" fillId="0" borderId="15" xfId="49" applyNumberFormat="1" applyFont="1" applyFill="1" applyBorder="1">
      <alignment/>
      <protection/>
    </xf>
    <xf numFmtId="0" fontId="11" fillId="0" borderId="0" xfId="49" applyFont="1" applyFill="1">
      <alignment/>
      <protection/>
    </xf>
    <xf numFmtId="0" fontId="6" fillId="33" borderId="0" xfId="49" applyFont="1" applyFill="1" applyAlignment="1">
      <alignment/>
      <protection/>
    </xf>
    <xf numFmtId="0" fontId="5" fillId="33" borderId="0" xfId="49" applyFont="1" applyFill="1">
      <alignment/>
      <protection/>
    </xf>
    <xf numFmtId="0" fontId="46" fillId="0" borderId="0" xfId="0" applyFont="1" applyFill="1" applyAlignment="1">
      <alignment/>
    </xf>
    <xf numFmtId="175" fontId="6" fillId="33" borderId="15" xfId="49" applyNumberFormat="1" applyFont="1" applyFill="1" applyBorder="1" applyAlignment="1">
      <alignment horizontal="right" vertical="center" indent="1"/>
      <protection/>
    </xf>
    <xf numFmtId="3" fontId="6" fillId="33" borderId="15" xfId="49" applyNumberFormat="1" applyFont="1" applyFill="1" applyBorder="1" applyAlignment="1">
      <alignment horizontal="right" vertical="center" indent="1"/>
      <protection/>
    </xf>
    <xf numFmtId="3" fontId="6" fillId="33" borderId="16" xfId="49" applyNumberFormat="1" applyFont="1" applyFill="1" applyBorder="1" applyAlignment="1">
      <alignment horizontal="right" vertical="center" indent="1"/>
      <protection/>
    </xf>
    <xf numFmtId="175" fontId="6" fillId="38" borderId="15" xfId="49" applyNumberFormat="1" applyFont="1" applyFill="1" applyBorder="1" applyAlignment="1">
      <alignment horizontal="right" vertical="center" indent="1"/>
      <protection/>
    </xf>
    <xf numFmtId="3" fontId="6" fillId="38" borderId="15" xfId="49" applyNumberFormat="1" applyFont="1" applyFill="1" applyBorder="1" applyAlignment="1">
      <alignment horizontal="right" vertical="center" indent="1"/>
      <protection/>
    </xf>
    <xf numFmtId="3" fontId="6" fillId="36" borderId="10" xfId="49" applyNumberFormat="1" applyFont="1" applyFill="1" applyBorder="1" applyAlignment="1">
      <alignment horizontal="right" vertical="center" indent="1"/>
      <protection/>
    </xf>
    <xf numFmtId="179" fontId="9" fillId="33" borderId="15" xfId="51" applyNumberFormat="1" applyFont="1" applyFill="1" applyBorder="1" applyAlignment="1">
      <alignment horizontal="right"/>
    </xf>
    <xf numFmtId="179" fontId="9" fillId="33" borderId="15" xfId="49" applyNumberFormat="1" applyFont="1" applyFill="1" applyBorder="1" applyAlignment="1">
      <alignment horizontal="right"/>
      <protection/>
    </xf>
    <xf numFmtId="179" fontId="9" fillId="38" borderId="15" xfId="49" applyNumberFormat="1" applyFont="1" applyFill="1" applyBorder="1" applyAlignment="1">
      <alignment horizontal="right"/>
      <protection/>
    </xf>
    <xf numFmtId="179" fontId="9" fillId="37" borderId="14" xfId="51" applyNumberFormat="1" applyFont="1" applyFill="1" applyBorder="1" applyAlignment="1">
      <alignment horizontal="right" vertical="center"/>
    </xf>
    <xf numFmtId="179" fontId="9" fillId="36" borderId="10" xfId="51" applyNumberFormat="1" applyFont="1" applyFill="1" applyBorder="1" applyAlignment="1">
      <alignment horizontal="right"/>
    </xf>
    <xf numFmtId="179" fontId="9" fillId="0" borderId="15" xfId="51" applyNumberFormat="1" applyFont="1" applyFill="1" applyBorder="1" applyAlignment="1">
      <alignment horizontal="right"/>
    </xf>
    <xf numFmtId="179" fontId="9" fillId="38" borderId="15" xfId="51" applyNumberFormat="1" applyFont="1" applyFill="1" applyBorder="1" applyAlignment="1">
      <alignment horizontal="right"/>
    </xf>
    <xf numFmtId="179" fontId="9" fillId="0" borderId="15" xfId="49" applyNumberFormat="1" applyFont="1" applyFill="1" applyBorder="1" applyAlignment="1">
      <alignment horizontal="right"/>
      <protection/>
    </xf>
    <xf numFmtId="179" fontId="9" fillId="33" borderId="16" xfId="49" applyNumberFormat="1" applyFont="1" applyFill="1" applyBorder="1" applyAlignment="1">
      <alignment horizontal="right"/>
      <protection/>
    </xf>
    <xf numFmtId="3" fontId="0" fillId="33" borderId="0" xfId="0" applyNumberFormat="1" applyFill="1" applyAlignment="1">
      <alignment/>
    </xf>
    <xf numFmtId="180" fontId="0" fillId="33" borderId="0" xfId="0" applyNumberFormat="1" applyFill="1" applyAlignment="1">
      <alignment/>
    </xf>
    <xf numFmtId="2" fontId="3" fillId="34" borderId="0" xfId="49" applyNumberFormat="1" applyFill="1">
      <alignment/>
      <protection/>
    </xf>
    <xf numFmtId="2" fontId="0" fillId="33" borderId="0" xfId="0" applyNumberFormat="1" applyFill="1" applyAlignment="1">
      <alignment/>
    </xf>
    <xf numFmtId="2" fontId="11" fillId="34" borderId="0" xfId="49" applyNumberFormat="1" applyFont="1" applyFill="1">
      <alignment/>
      <protection/>
    </xf>
    <xf numFmtId="2" fontId="6" fillId="34" borderId="0" xfId="49" applyNumberFormat="1" applyFont="1" applyFill="1">
      <alignment/>
      <protection/>
    </xf>
    <xf numFmtId="0" fontId="6" fillId="33" borderId="0" xfId="0" applyFont="1" applyFill="1" applyBorder="1" applyAlignment="1">
      <alignment horizontal="left"/>
    </xf>
    <xf numFmtId="0" fontId="6" fillId="33" borderId="0" xfId="0" applyFont="1" applyFill="1" applyBorder="1" applyAlignment="1">
      <alignment/>
    </xf>
    <xf numFmtId="0" fontId="4" fillId="34" borderId="0" xfId="49" applyFont="1" applyFill="1" applyBorder="1" applyAlignment="1">
      <alignment horizontal="left" wrapText="1"/>
      <protection/>
    </xf>
    <xf numFmtId="0" fontId="6" fillId="34" borderId="0" xfId="49" applyFont="1" applyFill="1" applyAlignment="1">
      <alignment horizontal="left" wrapText="1"/>
      <protection/>
    </xf>
    <xf numFmtId="3" fontId="6" fillId="33" borderId="17" xfId="49" applyNumberFormat="1" applyFont="1" applyFill="1" applyBorder="1" applyAlignment="1">
      <alignment horizontal="right" vertical="center" indent="1"/>
      <protection/>
    </xf>
  </cellXfs>
  <cellStyles count="48">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Comma" xfId="44"/>
    <cellStyle name="Comma [0]" xfId="45"/>
    <cellStyle name="Currency" xfId="46"/>
    <cellStyle name="Currency [0]" xfId="47"/>
    <cellStyle name="Neutre" xfId="48"/>
    <cellStyle name="Normal 2" xfId="49"/>
    <cellStyle name="Note" xfId="50"/>
    <cellStyle name="Percent" xfId="51"/>
    <cellStyle name="Satisfaisant" xfId="52"/>
    <cellStyle name="Sortie" xfId="53"/>
    <cellStyle name="Texte explicatif" xfId="54"/>
    <cellStyle name="Titre" xfId="55"/>
    <cellStyle name="Titre 1" xfId="56"/>
    <cellStyle name="Titre 2" xfId="57"/>
    <cellStyle name="Titre 3" xfId="58"/>
    <cellStyle name="Titre 4" xfId="59"/>
    <cellStyle name="Total" xfId="60"/>
    <cellStyle name="Vérification" xfId="61"/>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L70"/>
  <sheetViews>
    <sheetView tabSelected="1" zoomScalePageLayoutView="0" workbookViewId="0" topLeftCell="A1">
      <selection activeCell="B5" sqref="B5"/>
    </sheetView>
  </sheetViews>
  <sheetFormatPr defaultColWidth="11.00390625" defaultRowHeight="14.25"/>
  <cols>
    <col min="1" max="1" width="25.00390625" style="8" customWidth="1"/>
    <col min="2" max="4" width="12.375" style="8" customWidth="1"/>
    <col min="5" max="5" width="2.125" style="8" customWidth="1"/>
    <col min="6" max="6" width="7.875" style="8" customWidth="1"/>
    <col min="7" max="7" width="9.25390625" style="8" customWidth="1"/>
    <col min="8" max="8" width="11.00390625" style="78" customWidth="1"/>
    <col min="9" max="16384" width="11.00390625" style="3" customWidth="1"/>
  </cols>
  <sheetData>
    <row r="1" spans="1:12" ht="13.5">
      <c r="A1" s="4" t="s">
        <v>62</v>
      </c>
      <c r="B1" s="5"/>
      <c r="C1" s="5"/>
      <c r="D1" s="6"/>
      <c r="E1" s="6"/>
      <c r="F1" s="5"/>
      <c r="G1" s="7" t="s">
        <v>59</v>
      </c>
      <c r="H1" s="77"/>
      <c r="I1" s="6"/>
      <c r="J1" s="6"/>
      <c r="K1" s="6"/>
      <c r="L1" s="6"/>
    </row>
    <row r="2" spans="1:12" ht="13.5">
      <c r="A2" s="83" t="s">
        <v>72</v>
      </c>
      <c r="B2" s="83"/>
      <c r="C2" s="83"/>
      <c r="D2" s="83"/>
      <c r="E2" s="6"/>
      <c r="F2" s="5"/>
      <c r="G2" s="5"/>
      <c r="H2" s="77"/>
      <c r="I2" s="6"/>
      <c r="J2" s="6"/>
      <c r="K2" s="6"/>
      <c r="L2" s="6"/>
    </row>
    <row r="3" spans="1:12" ht="13.5">
      <c r="A3" s="51"/>
      <c r="B3" s="9"/>
      <c r="C3" s="9"/>
      <c r="D3" s="9"/>
      <c r="E3" s="6"/>
      <c r="F3" s="5"/>
      <c r="G3" s="5"/>
      <c r="H3" s="77"/>
      <c r="I3" s="6"/>
      <c r="J3" s="6"/>
      <c r="K3" s="6"/>
      <c r="L3" s="6"/>
    </row>
    <row r="4" spans="1:7" ht="26.25" customHeight="1">
      <c r="A4" s="11" t="s">
        <v>60</v>
      </c>
      <c r="B4" s="12" t="s">
        <v>4</v>
      </c>
      <c r="C4" s="13" t="s">
        <v>5</v>
      </c>
      <c r="D4" s="14" t="s">
        <v>6</v>
      </c>
      <c r="E4" s="15"/>
      <c r="F4" s="16" t="s">
        <v>63</v>
      </c>
      <c r="G4" s="17" t="s">
        <v>64</v>
      </c>
    </row>
    <row r="5" spans="1:7" ht="13.5">
      <c r="A5" s="19" t="s">
        <v>0</v>
      </c>
      <c r="B5" s="65">
        <v>2206955.3358</v>
      </c>
      <c r="C5" s="65">
        <v>5440358.3315</v>
      </c>
      <c r="D5" s="70">
        <f>C5/B5</f>
        <v>2.465096707327755</v>
      </c>
      <c r="E5" s="21"/>
      <c r="F5" s="70">
        <v>1.4976</v>
      </c>
      <c r="G5" s="70">
        <v>1.3625</v>
      </c>
    </row>
    <row r="6" spans="1:12" ht="13.5">
      <c r="A6" s="23" t="s">
        <v>7</v>
      </c>
      <c r="B6" s="61">
        <v>1785478.1742</v>
      </c>
      <c r="C6" s="61">
        <v>4383176.4003</v>
      </c>
      <c r="D6" s="69">
        <f aca="true" t="shared" si="0" ref="D6:D59">C6/B6</f>
        <v>2.454903377502177</v>
      </c>
      <c r="E6" s="15"/>
      <c r="F6" s="69">
        <v>1.5634</v>
      </c>
      <c r="G6" s="69">
        <v>1.4465000000000001</v>
      </c>
      <c r="I6" s="75"/>
      <c r="J6" s="75"/>
      <c r="K6" s="76"/>
      <c r="L6" s="76"/>
    </row>
    <row r="7" spans="1:12" ht="13.5">
      <c r="A7" s="26" t="s">
        <v>8</v>
      </c>
      <c r="B7" s="61">
        <v>421477.1616</v>
      </c>
      <c r="C7" s="61">
        <v>1057181.9312</v>
      </c>
      <c r="D7" s="71">
        <f t="shared" si="0"/>
        <v>2.5082780931397446</v>
      </c>
      <c r="E7" s="28"/>
      <c r="F7" s="71">
        <v>3.6255</v>
      </c>
      <c r="G7" s="71">
        <v>3.3888000000000003</v>
      </c>
      <c r="I7" s="75"/>
      <c r="J7" s="75"/>
      <c r="K7" s="76"/>
      <c r="L7" s="76"/>
    </row>
    <row r="8" spans="1:12" ht="13.5">
      <c r="A8" s="30" t="s">
        <v>9</v>
      </c>
      <c r="B8" s="64">
        <v>293258.8152</v>
      </c>
      <c r="C8" s="64">
        <v>777355.7953</v>
      </c>
      <c r="D8" s="72">
        <f t="shared" si="0"/>
        <v>2.6507499689987153</v>
      </c>
      <c r="E8" s="28"/>
      <c r="F8" s="72">
        <v>2.9495</v>
      </c>
      <c r="G8" s="72">
        <v>3.6872000000000003</v>
      </c>
      <c r="I8" s="75"/>
      <c r="J8" s="75"/>
      <c r="K8" s="76"/>
      <c r="L8" s="76"/>
    </row>
    <row r="9" spans="1:12" ht="13.5">
      <c r="A9" s="33" t="s">
        <v>10</v>
      </c>
      <c r="B9" s="61">
        <v>137698.1031</v>
      </c>
      <c r="C9" s="61">
        <v>389436.5143</v>
      </c>
      <c r="D9" s="66">
        <f t="shared" si="0"/>
        <v>2.8281908431024707</v>
      </c>
      <c r="E9" s="35"/>
      <c r="F9" s="66">
        <v>4.5549</v>
      </c>
      <c r="G9" s="66">
        <v>6.7566</v>
      </c>
      <c r="I9" s="75"/>
      <c r="J9" s="75"/>
      <c r="K9" s="76"/>
      <c r="L9" s="76"/>
    </row>
    <row r="10" spans="1:12" ht="13.5">
      <c r="A10" s="33" t="s">
        <v>11</v>
      </c>
      <c r="B10" s="61">
        <v>34994.0339</v>
      </c>
      <c r="C10" s="61">
        <v>92654.5734</v>
      </c>
      <c r="D10" s="66">
        <f t="shared" si="0"/>
        <v>2.6477248568933915</v>
      </c>
      <c r="E10" s="35"/>
      <c r="F10" s="66">
        <v>3.2424</v>
      </c>
      <c r="G10" s="66">
        <v>4.0739</v>
      </c>
      <c r="I10" s="75"/>
      <c r="J10" s="75"/>
      <c r="K10" s="76"/>
      <c r="L10" s="76"/>
    </row>
    <row r="11" spans="1:12" ht="13.5">
      <c r="A11" s="33" t="s">
        <v>14</v>
      </c>
      <c r="B11" s="61">
        <v>15997.8142</v>
      </c>
      <c r="C11" s="61">
        <v>65150.9364</v>
      </c>
      <c r="D11" s="66">
        <f t="shared" si="0"/>
        <v>4.072489878023461</v>
      </c>
      <c r="E11" s="35"/>
      <c r="F11" s="66">
        <v>5.2793</v>
      </c>
      <c r="G11" s="66">
        <v>7.0288</v>
      </c>
      <c r="I11" s="75"/>
      <c r="J11" s="75"/>
      <c r="K11" s="76"/>
      <c r="L11" s="76"/>
    </row>
    <row r="12" spans="1:12" ht="13.5">
      <c r="A12" s="33" t="s">
        <v>12</v>
      </c>
      <c r="B12" s="61">
        <v>31082.3296</v>
      </c>
      <c r="C12" s="61">
        <v>56256.112</v>
      </c>
      <c r="D12" s="66">
        <f t="shared" si="0"/>
        <v>1.8099065521781224</v>
      </c>
      <c r="E12" s="35"/>
      <c r="F12" s="66">
        <v>4.608099999999999</v>
      </c>
      <c r="G12" s="66">
        <v>4.8647</v>
      </c>
      <c r="I12" s="75"/>
      <c r="J12" s="75"/>
      <c r="K12" s="76"/>
      <c r="L12" s="76"/>
    </row>
    <row r="13" spans="1:12" ht="13.5">
      <c r="A13" s="33" t="s">
        <v>13</v>
      </c>
      <c r="B13" s="61">
        <v>16045.6344</v>
      </c>
      <c r="C13" s="61">
        <v>37271.0457</v>
      </c>
      <c r="D13" s="66">
        <f t="shared" si="0"/>
        <v>2.322815338482348</v>
      </c>
      <c r="E13" s="35"/>
      <c r="F13" s="66">
        <v>7.4616</v>
      </c>
      <c r="G13" s="66">
        <v>8.0302</v>
      </c>
      <c r="I13" s="75"/>
      <c r="J13" s="75"/>
      <c r="K13" s="76"/>
      <c r="L13" s="76"/>
    </row>
    <row r="14" spans="1:12" ht="13.5">
      <c r="A14" s="33" t="s">
        <v>15</v>
      </c>
      <c r="B14" s="61">
        <v>14855.5391</v>
      </c>
      <c r="C14" s="61">
        <v>28239.4864</v>
      </c>
      <c r="D14" s="66">
        <f t="shared" si="0"/>
        <v>1.9009398588570914</v>
      </c>
      <c r="E14" s="35"/>
      <c r="F14" s="66">
        <v>5.0092</v>
      </c>
      <c r="G14" s="66">
        <v>4.9811000000000005</v>
      </c>
      <c r="I14" s="75"/>
      <c r="J14" s="75"/>
      <c r="K14" s="76"/>
      <c r="L14" s="76"/>
    </row>
    <row r="15" spans="1:12" ht="13.5">
      <c r="A15" s="33" t="s">
        <v>16</v>
      </c>
      <c r="B15" s="61">
        <v>8175.9445</v>
      </c>
      <c r="C15" s="61">
        <v>18099.7422</v>
      </c>
      <c r="D15" s="66">
        <f t="shared" si="0"/>
        <v>2.213779973677659</v>
      </c>
      <c r="E15" s="35"/>
      <c r="F15" s="66">
        <v>3.1277</v>
      </c>
      <c r="G15" s="66">
        <v>4.5756</v>
      </c>
      <c r="J15" s="75"/>
      <c r="K15" s="76"/>
      <c r="L15" s="76"/>
    </row>
    <row r="16" spans="1:12" ht="13.5">
      <c r="A16" s="33" t="s">
        <v>21</v>
      </c>
      <c r="B16" s="60">
        <v>4944.4668</v>
      </c>
      <c r="C16" s="60">
        <v>15949.2674</v>
      </c>
      <c r="D16" s="66">
        <f t="shared" si="0"/>
        <v>3.2256799459144916</v>
      </c>
      <c r="E16" s="35"/>
      <c r="F16" s="66">
        <v>13.5427</v>
      </c>
      <c r="G16" s="66">
        <v>22.648699999999998</v>
      </c>
      <c r="J16" s="75"/>
      <c r="K16" s="76"/>
      <c r="L16" s="76"/>
    </row>
    <row r="17" spans="1:12" ht="13.5">
      <c r="A17" s="33" t="s">
        <v>17</v>
      </c>
      <c r="B17" s="61">
        <v>7448.1683</v>
      </c>
      <c r="C17" s="61">
        <v>10959.1039</v>
      </c>
      <c r="D17" s="66">
        <f t="shared" si="0"/>
        <v>1.4713824202925168</v>
      </c>
      <c r="E17" s="35"/>
      <c r="F17" s="66">
        <v>9.5792</v>
      </c>
      <c r="G17" s="66">
        <v>7.634100000000001</v>
      </c>
      <c r="J17" s="75"/>
      <c r="K17" s="76"/>
      <c r="L17" s="76"/>
    </row>
    <row r="18" spans="1:12" ht="13.5">
      <c r="A18" s="33" t="s">
        <v>18</v>
      </c>
      <c r="B18" s="61">
        <v>2129.3078</v>
      </c>
      <c r="C18" s="61">
        <v>8470.8682</v>
      </c>
      <c r="D18" s="66">
        <f t="shared" si="0"/>
        <v>3.978226257378102</v>
      </c>
      <c r="E18" s="35"/>
      <c r="F18" s="66">
        <v>5.6778</v>
      </c>
      <c r="G18" s="66">
        <v>9.9627</v>
      </c>
      <c r="J18" s="75"/>
      <c r="K18" s="76"/>
      <c r="L18" s="76"/>
    </row>
    <row r="19" spans="1:12" ht="13.5">
      <c r="A19" s="33" t="s">
        <v>20</v>
      </c>
      <c r="B19" s="61">
        <v>1650.3015</v>
      </c>
      <c r="C19" s="61">
        <v>7368.8559</v>
      </c>
      <c r="D19" s="66">
        <f t="shared" si="0"/>
        <v>4.465157366699358</v>
      </c>
      <c r="E19" s="35"/>
      <c r="F19" s="66">
        <v>4.1844</v>
      </c>
      <c r="G19" s="66">
        <v>4.9914</v>
      </c>
      <c r="J19" s="75"/>
      <c r="K19" s="76"/>
      <c r="L19" s="76"/>
    </row>
    <row r="20" spans="1:12" ht="13.5">
      <c r="A20" s="33" t="s">
        <v>19</v>
      </c>
      <c r="B20" s="60">
        <v>1572.4301</v>
      </c>
      <c r="C20" s="60">
        <v>6404.9957</v>
      </c>
      <c r="D20" s="66">
        <f t="shared" si="0"/>
        <v>4.073310285779953</v>
      </c>
      <c r="E20" s="35"/>
      <c r="F20" s="66">
        <v>23.139699999999998</v>
      </c>
      <c r="G20" s="66">
        <v>43.9623</v>
      </c>
      <c r="J20" s="75"/>
      <c r="K20" s="76"/>
      <c r="L20" s="76"/>
    </row>
    <row r="21" spans="1:12" ht="13.5">
      <c r="A21" s="33" t="s">
        <v>2</v>
      </c>
      <c r="B21" s="61">
        <v>2015.9173</v>
      </c>
      <c r="C21" s="60">
        <v>5613.3586</v>
      </c>
      <c r="D21" s="66">
        <f t="shared" si="0"/>
        <v>2.7845182934835666</v>
      </c>
      <c r="E21" s="35"/>
      <c r="F21" s="66">
        <v>3.2794999999999996</v>
      </c>
      <c r="G21" s="66">
        <v>11.0246</v>
      </c>
      <c r="J21" s="75"/>
      <c r="K21" s="76"/>
      <c r="L21" s="76"/>
    </row>
    <row r="22" spans="1:12" ht="13.5">
      <c r="A22" s="33" t="s">
        <v>22</v>
      </c>
      <c r="B22" s="61">
        <v>2078.4845</v>
      </c>
      <c r="C22" s="61">
        <v>4637.6807</v>
      </c>
      <c r="D22" s="66">
        <f t="shared" si="0"/>
        <v>2.231279906104664</v>
      </c>
      <c r="E22" s="35"/>
      <c r="F22" s="66">
        <v>4.668200000000001</v>
      </c>
      <c r="G22" s="66">
        <v>5.7422</v>
      </c>
      <c r="J22" s="75"/>
      <c r="K22" s="76"/>
      <c r="L22" s="76"/>
    </row>
    <row r="23" spans="1:12" ht="13.5">
      <c r="A23" s="33" t="s">
        <v>23</v>
      </c>
      <c r="B23" s="61">
        <v>1794.9428</v>
      </c>
      <c r="C23" s="61">
        <v>4555.0224</v>
      </c>
      <c r="D23" s="66">
        <f t="shared" si="0"/>
        <v>2.537697802960629</v>
      </c>
      <c r="E23" s="35"/>
      <c r="F23" s="66">
        <v>5.6871</v>
      </c>
      <c r="G23" s="66">
        <v>7.3392</v>
      </c>
      <c r="J23" s="75"/>
      <c r="K23" s="76"/>
      <c r="L23" s="76"/>
    </row>
    <row r="24" spans="1:12" ht="13.5">
      <c r="A24" s="33" t="s">
        <v>24</v>
      </c>
      <c r="B24" s="61">
        <v>1517.2655</v>
      </c>
      <c r="C24" s="61">
        <v>3537.5827</v>
      </c>
      <c r="D24" s="66">
        <f t="shared" si="0"/>
        <v>2.331551531356905</v>
      </c>
      <c r="E24" s="35"/>
      <c r="F24" s="66">
        <v>8.5923</v>
      </c>
      <c r="G24" s="66">
        <v>7.0078000000000005</v>
      </c>
      <c r="J24" s="75"/>
      <c r="K24" s="76"/>
      <c r="L24" s="76"/>
    </row>
    <row r="25" spans="1:12" ht="13.5">
      <c r="A25" s="33" t="s">
        <v>26</v>
      </c>
      <c r="B25" s="61">
        <v>1058.2554</v>
      </c>
      <c r="C25" s="61">
        <v>2776.0779</v>
      </c>
      <c r="D25" s="66">
        <f t="shared" si="0"/>
        <v>2.6232589032855396</v>
      </c>
      <c r="E25" s="35"/>
      <c r="F25" s="66">
        <v>6.2819</v>
      </c>
      <c r="G25" s="66">
        <v>6.1735</v>
      </c>
      <c r="J25" s="75"/>
      <c r="K25" s="76"/>
      <c r="L25" s="76"/>
    </row>
    <row r="26" spans="1:12" ht="13.5">
      <c r="A26" s="33" t="s">
        <v>30</v>
      </c>
      <c r="B26" s="61">
        <v>704.6016</v>
      </c>
      <c r="C26" s="60">
        <v>2130.4245</v>
      </c>
      <c r="D26" s="66">
        <f t="shared" si="0"/>
        <v>3.0235873719276256</v>
      </c>
      <c r="E26" s="35"/>
      <c r="F26" s="66">
        <v>6.407</v>
      </c>
      <c r="G26" s="66">
        <v>13.8851</v>
      </c>
      <c r="J26" s="75"/>
      <c r="K26" s="76"/>
      <c r="L26" s="76"/>
    </row>
    <row r="27" spans="1:12" ht="13.5">
      <c r="A27" s="33" t="s">
        <v>1</v>
      </c>
      <c r="B27" s="60">
        <v>947.4178</v>
      </c>
      <c r="C27" s="60">
        <v>2115.0933</v>
      </c>
      <c r="D27" s="66">
        <f t="shared" si="0"/>
        <v>2.2324821214040944</v>
      </c>
      <c r="E27" s="35"/>
      <c r="F27" s="66">
        <v>18.909100000000002</v>
      </c>
      <c r="G27" s="66">
        <v>30.345699999999997</v>
      </c>
      <c r="J27" s="75"/>
      <c r="K27" s="76"/>
      <c r="L27" s="76"/>
    </row>
    <row r="28" spans="1:12" ht="13.5">
      <c r="A28" s="33" t="s">
        <v>29</v>
      </c>
      <c r="B28" s="61">
        <v>925.6025</v>
      </c>
      <c r="C28" s="61">
        <v>2084.3262</v>
      </c>
      <c r="D28" s="66">
        <f t="shared" si="0"/>
        <v>2.251858870303397</v>
      </c>
      <c r="E28" s="35"/>
      <c r="F28" s="66">
        <v>8.1243</v>
      </c>
      <c r="G28" s="66">
        <v>5.5506</v>
      </c>
      <c r="J28" s="75"/>
      <c r="K28" s="76"/>
      <c r="L28" s="76"/>
    </row>
    <row r="29" spans="1:12" ht="13.5">
      <c r="A29" s="33" t="s">
        <v>28</v>
      </c>
      <c r="B29" s="61">
        <v>592.751</v>
      </c>
      <c r="C29" s="60">
        <v>1468.6657</v>
      </c>
      <c r="D29" s="66">
        <f t="shared" si="0"/>
        <v>2.4777110456161187</v>
      </c>
      <c r="E29" s="35"/>
      <c r="F29" s="66">
        <v>5.4882</v>
      </c>
      <c r="G29" s="66">
        <v>10.4563</v>
      </c>
      <c r="J29" s="75"/>
      <c r="K29" s="76"/>
      <c r="L29" s="76"/>
    </row>
    <row r="30" spans="1:12" ht="13.5">
      <c r="A30" s="33" t="s">
        <v>3</v>
      </c>
      <c r="B30" s="61">
        <v>616.3757</v>
      </c>
      <c r="C30" s="60">
        <v>1369.3614</v>
      </c>
      <c r="D30" s="66">
        <f t="shared" si="0"/>
        <v>2.2216343051810767</v>
      </c>
      <c r="E30" s="35"/>
      <c r="F30" s="66">
        <v>9.6862</v>
      </c>
      <c r="G30" s="66">
        <v>12.169599999999999</v>
      </c>
      <c r="J30" s="75"/>
      <c r="K30" s="76"/>
      <c r="L30" s="76"/>
    </row>
    <row r="31" spans="1:12" ht="13.5">
      <c r="A31" s="33" t="s">
        <v>25</v>
      </c>
      <c r="B31" s="61">
        <v>489.1152</v>
      </c>
      <c r="C31" s="61">
        <v>1236.062</v>
      </c>
      <c r="D31" s="66">
        <f t="shared" si="0"/>
        <v>2.5271388008387388</v>
      </c>
      <c r="E31" s="35"/>
      <c r="F31" s="66">
        <v>5.1012</v>
      </c>
      <c r="G31" s="66">
        <v>4.4826</v>
      </c>
      <c r="J31" s="75"/>
      <c r="K31" s="76"/>
      <c r="L31" s="76"/>
    </row>
    <row r="32" spans="1:12" ht="13.5">
      <c r="A32" s="38" t="s">
        <v>69</v>
      </c>
      <c r="B32" s="61">
        <v>588.0872</v>
      </c>
      <c r="C32" s="61">
        <v>1187.1532</v>
      </c>
      <c r="D32" s="66">
        <f t="shared" si="0"/>
        <v>2.018668660021847</v>
      </c>
      <c r="E32" s="35"/>
      <c r="F32" s="66">
        <v>4.1286000000000005</v>
      </c>
      <c r="G32" s="66">
        <v>3.7738</v>
      </c>
      <c r="J32" s="75"/>
      <c r="K32" s="76"/>
      <c r="L32" s="76"/>
    </row>
    <row r="33" spans="1:12" ht="13.5">
      <c r="A33" s="33" t="s">
        <v>31</v>
      </c>
      <c r="B33" s="61">
        <v>618.8248</v>
      </c>
      <c r="C33" s="61">
        <v>1103.1398</v>
      </c>
      <c r="D33" s="66">
        <f t="shared" si="0"/>
        <v>1.7826367010501194</v>
      </c>
      <c r="E33" s="37"/>
      <c r="F33" s="66">
        <v>4.6118</v>
      </c>
      <c r="G33" s="66">
        <v>4.2298</v>
      </c>
      <c r="J33" s="75"/>
      <c r="K33" s="76"/>
      <c r="L33" s="76"/>
    </row>
    <row r="34" spans="1:12" ht="13.5">
      <c r="A34" s="33" t="s">
        <v>33</v>
      </c>
      <c r="B34" s="61">
        <v>425.4913</v>
      </c>
      <c r="C34" s="61">
        <v>1052.9126</v>
      </c>
      <c r="D34" s="66">
        <f t="shared" si="0"/>
        <v>2.474580796364109</v>
      </c>
      <c r="E34" s="35"/>
      <c r="F34" s="66">
        <v>7.1802</v>
      </c>
      <c r="G34" s="66">
        <v>6.2088</v>
      </c>
      <c r="J34" s="75"/>
      <c r="K34" s="76"/>
      <c r="L34" s="76"/>
    </row>
    <row r="35" spans="1:12" ht="13.5">
      <c r="A35" s="33" t="s">
        <v>27</v>
      </c>
      <c r="B35" s="61">
        <v>443.7388</v>
      </c>
      <c r="C35" s="60">
        <v>988.6784</v>
      </c>
      <c r="D35" s="66">
        <f t="shared" si="0"/>
        <v>2.228063897049345</v>
      </c>
      <c r="E35" s="35"/>
      <c r="F35" s="66">
        <v>8.1464</v>
      </c>
      <c r="G35" s="66">
        <v>11.1053</v>
      </c>
      <c r="J35" s="75"/>
      <c r="K35" s="76"/>
      <c r="L35" s="76"/>
    </row>
    <row r="36" spans="1:12" ht="13.5">
      <c r="A36" s="33" t="s">
        <v>34</v>
      </c>
      <c r="B36" s="60">
        <v>167.1555</v>
      </c>
      <c r="C36" s="61">
        <v>860.0592</v>
      </c>
      <c r="D36" s="66">
        <f t="shared" si="0"/>
        <v>5.145264140276569</v>
      </c>
      <c r="E36" s="35"/>
      <c r="F36" s="66">
        <v>10.146700000000001</v>
      </c>
      <c r="G36" s="66">
        <v>2.5080999999999998</v>
      </c>
      <c r="J36" s="75"/>
      <c r="K36" s="76"/>
      <c r="L36" s="76"/>
    </row>
    <row r="37" spans="1:12" ht="13.5">
      <c r="A37" s="33" t="s">
        <v>32</v>
      </c>
      <c r="B37" s="61">
        <v>182.808</v>
      </c>
      <c r="C37" s="61">
        <v>705.3347</v>
      </c>
      <c r="D37" s="66">
        <f t="shared" si="0"/>
        <v>3.8583360684433945</v>
      </c>
      <c r="E37" s="35"/>
      <c r="F37" s="66">
        <v>2.3241</v>
      </c>
      <c r="G37" s="66">
        <v>5.0913</v>
      </c>
      <c r="J37" s="75"/>
      <c r="K37" s="76"/>
      <c r="L37" s="76"/>
    </row>
    <row r="38" spans="1:12" ht="13.5">
      <c r="A38" s="33" t="s">
        <v>35</v>
      </c>
      <c r="B38" s="61">
        <v>362.152</v>
      </c>
      <c r="C38" s="61">
        <v>650.4786</v>
      </c>
      <c r="D38" s="66">
        <f t="shared" si="0"/>
        <v>1.7961480262431246</v>
      </c>
      <c r="E38" s="35"/>
      <c r="F38" s="66">
        <v>5.2832</v>
      </c>
      <c r="G38" s="66">
        <v>3.9988</v>
      </c>
      <c r="J38" s="75"/>
      <c r="K38" s="76"/>
      <c r="L38" s="76"/>
    </row>
    <row r="39" spans="1:12" ht="13.5">
      <c r="A39" s="33" t="s">
        <v>36</v>
      </c>
      <c r="B39" s="61">
        <v>116.8916</v>
      </c>
      <c r="C39" s="61">
        <v>625.4735</v>
      </c>
      <c r="D39" s="66">
        <f t="shared" si="0"/>
        <v>5.3508849224409625</v>
      </c>
      <c r="E39" s="35"/>
      <c r="F39" s="66">
        <v>9.9523</v>
      </c>
      <c r="G39" s="66">
        <v>9.997300000000001</v>
      </c>
      <c r="J39" s="75"/>
      <c r="K39" s="76"/>
      <c r="L39" s="76"/>
    </row>
    <row r="40" spans="1:12" ht="13.5">
      <c r="A40" s="33" t="s">
        <v>37</v>
      </c>
      <c r="B40" s="61">
        <v>71.9421</v>
      </c>
      <c r="C40" s="61">
        <v>531.7944</v>
      </c>
      <c r="D40" s="66">
        <f t="shared" si="0"/>
        <v>7.3919777154128115</v>
      </c>
      <c r="E40" s="35"/>
      <c r="F40" s="66">
        <v>9.1871</v>
      </c>
      <c r="G40" s="66">
        <v>9.309000000000001</v>
      </c>
      <c r="J40" s="75"/>
      <c r="K40" s="76"/>
      <c r="L40" s="76"/>
    </row>
    <row r="41" spans="1:12" ht="13.5">
      <c r="A41" s="33" t="s">
        <v>39</v>
      </c>
      <c r="B41" s="60">
        <v>160.5406</v>
      </c>
      <c r="C41" s="60">
        <v>251.3562</v>
      </c>
      <c r="D41" s="66">
        <f t="shared" si="0"/>
        <v>1.5656861877929944</v>
      </c>
      <c r="E41" s="35"/>
      <c r="F41" s="66">
        <v>11.7508</v>
      </c>
      <c r="G41" s="66">
        <v>11.3355</v>
      </c>
      <c r="J41" s="75"/>
      <c r="K41" s="76"/>
      <c r="L41" s="76"/>
    </row>
    <row r="42" spans="1:12" ht="13.5">
      <c r="A42" s="33" t="s">
        <v>38</v>
      </c>
      <c r="B42" s="61">
        <v>64.4821</v>
      </c>
      <c r="C42" s="61">
        <v>125.8697</v>
      </c>
      <c r="D42" s="66">
        <f t="shared" si="0"/>
        <v>1.952009937641609</v>
      </c>
      <c r="E42" s="35"/>
      <c r="F42" s="66">
        <v>7.7875</v>
      </c>
      <c r="G42" s="66">
        <v>6.9750000000000005</v>
      </c>
      <c r="J42" s="75"/>
      <c r="K42" s="76"/>
      <c r="L42" s="76"/>
    </row>
    <row r="43" spans="1:12" ht="13.5">
      <c r="A43" s="38" t="s">
        <v>40</v>
      </c>
      <c r="B43" s="61">
        <v>721.8989</v>
      </c>
      <c r="C43" s="61">
        <v>1488.3881</v>
      </c>
      <c r="D43" s="66">
        <f t="shared" si="0"/>
        <v>2.0617680675230283</v>
      </c>
      <c r="E43" s="35"/>
      <c r="F43" s="66">
        <v>3.0257</v>
      </c>
      <c r="G43" s="66">
        <v>3.2187</v>
      </c>
      <c r="I43" s="75"/>
      <c r="J43" s="75"/>
      <c r="K43" s="76"/>
      <c r="L43" s="76"/>
    </row>
    <row r="44" spans="1:12" ht="13.5">
      <c r="A44" s="30" t="s">
        <v>44</v>
      </c>
      <c r="B44" s="63">
        <v>63146.9283</v>
      </c>
      <c r="C44" s="64">
        <v>133201.1249</v>
      </c>
      <c r="D44" s="68">
        <f t="shared" si="0"/>
        <v>2.109384074347762</v>
      </c>
      <c r="E44" s="28"/>
      <c r="F44" s="68">
        <v>10.4375</v>
      </c>
      <c r="G44" s="68">
        <v>8.2277</v>
      </c>
      <c r="I44" s="75"/>
      <c r="J44" s="75"/>
      <c r="K44" s="76"/>
      <c r="L44" s="76"/>
    </row>
    <row r="45" spans="1:12" ht="13.5">
      <c r="A45" s="33" t="s">
        <v>45</v>
      </c>
      <c r="B45" s="60">
        <v>35349.2475</v>
      </c>
      <c r="C45" s="61">
        <v>74392.6621</v>
      </c>
      <c r="D45" s="67">
        <f t="shared" si="0"/>
        <v>2.10450482998259</v>
      </c>
      <c r="E45" s="35"/>
      <c r="F45" s="67">
        <v>12.1227</v>
      </c>
      <c r="G45" s="67">
        <v>9.9803</v>
      </c>
      <c r="I45" s="75"/>
      <c r="J45" s="75"/>
      <c r="K45" s="76"/>
      <c r="L45" s="76"/>
    </row>
    <row r="46" spans="1:12" ht="13.5">
      <c r="A46" s="38" t="s">
        <v>68</v>
      </c>
      <c r="B46" s="60">
        <v>7687.1309</v>
      </c>
      <c r="C46" s="61">
        <v>13465.3504</v>
      </c>
      <c r="D46" s="67">
        <f t="shared" si="0"/>
        <v>1.7516743990921242</v>
      </c>
      <c r="E46" s="35"/>
      <c r="F46" s="67">
        <v>10.8849</v>
      </c>
      <c r="G46" s="67">
        <v>8.9143</v>
      </c>
      <c r="I46" s="75"/>
      <c r="J46" s="75"/>
      <c r="K46" s="76"/>
      <c r="L46" s="76"/>
    </row>
    <row r="47" spans="1:12" ht="13.5">
      <c r="A47" s="54" t="s">
        <v>46</v>
      </c>
      <c r="B47" s="61">
        <v>1858.8669</v>
      </c>
      <c r="C47" s="61">
        <v>3629.2726</v>
      </c>
      <c r="D47" s="73">
        <f t="shared" si="0"/>
        <v>1.9524112242786182</v>
      </c>
      <c r="E47" s="56"/>
      <c r="F47" s="73">
        <v>7.9152000000000005</v>
      </c>
      <c r="G47" s="73">
        <v>7.3436</v>
      </c>
      <c r="I47" s="75"/>
      <c r="J47" s="75"/>
      <c r="K47" s="76"/>
      <c r="L47" s="76"/>
    </row>
    <row r="48" spans="1:12" ht="13.5">
      <c r="A48" s="33" t="s">
        <v>47</v>
      </c>
      <c r="B48" s="61">
        <v>18251.683</v>
      </c>
      <c r="C48" s="61">
        <v>41713.8398</v>
      </c>
      <c r="D48" s="67">
        <f t="shared" si="0"/>
        <v>2.2854790870518626</v>
      </c>
      <c r="E48" s="35"/>
      <c r="F48" s="67">
        <v>9.085799999999999</v>
      </c>
      <c r="G48" s="67">
        <v>6.949199999999999</v>
      </c>
      <c r="I48" s="75"/>
      <c r="J48" s="75"/>
      <c r="K48" s="76"/>
      <c r="L48" s="76"/>
    </row>
    <row r="49" spans="1:12" ht="13.5">
      <c r="A49" s="52" t="s">
        <v>48</v>
      </c>
      <c r="B49" s="64">
        <v>45977.8085</v>
      </c>
      <c r="C49" s="64">
        <v>102044.443</v>
      </c>
      <c r="D49" s="68">
        <f t="shared" si="0"/>
        <v>2.219428161740245</v>
      </c>
      <c r="E49" s="53"/>
      <c r="F49" s="68">
        <v>6.5038</v>
      </c>
      <c r="G49" s="68">
        <v>5.5453</v>
      </c>
      <c r="I49" s="75"/>
      <c r="J49" s="75"/>
      <c r="K49" s="76"/>
      <c r="L49" s="76"/>
    </row>
    <row r="50" spans="1:12" ht="13.5">
      <c r="A50" s="33" t="s">
        <v>49</v>
      </c>
      <c r="B50" s="61">
        <v>35747.6253</v>
      </c>
      <c r="C50" s="61">
        <v>80028.7316</v>
      </c>
      <c r="D50" s="67">
        <f t="shared" si="0"/>
        <v>2.2387146258915274</v>
      </c>
      <c r="E50" s="35"/>
      <c r="F50" s="67">
        <v>6.712999999999999</v>
      </c>
      <c r="G50" s="67">
        <v>5.8534999999999995</v>
      </c>
      <c r="I50" s="75"/>
      <c r="J50" s="75"/>
      <c r="K50" s="76"/>
      <c r="L50" s="76"/>
    </row>
    <row r="51" spans="1:12" ht="13.5">
      <c r="A51" s="26" t="s">
        <v>50</v>
      </c>
      <c r="B51" s="61">
        <v>4562.5062</v>
      </c>
      <c r="C51" s="61">
        <v>9124.4041</v>
      </c>
      <c r="D51" s="67">
        <f t="shared" si="0"/>
        <v>1.9998666741537798</v>
      </c>
      <c r="E51" s="35"/>
      <c r="F51" s="67">
        <v>8.3437</v>
      </c>
      <c r="G51" s="67">
        <v>7.3783</v>
      </c>
      <c r="I51" s="75"/>
      <c r="J51" s="75"/>
      <c r="K51" s="76"/>
      <c r="L51" s="76"/>
    </row>
    <row r="52" spans="1:12" ht="13.5">
      <c r="A52" s="54" t="s">
        <v>51</v>
      </c>
      <c r="B52" s="61">
        <v>2293.5747</v>
      </c>
      <c r="C52" s="61">
        <v>4835.9783</v>
      </c>
      <c r="D52" s="73">
        <f t="shared" si="0"/>
        <v>2.108489555626856</v>
      </c>
      <c r="E52" s="56"/>
      <c r="F52" s="73">
        <v>6.0291</v>
      </c>
      <c r="G52" s="73">
        <v>6.1098</v>
      </c>
      <c r="I52" s="75"/>
      <c r="J52" s="75"/>
      <c r="K52" s="76"/>
      <c r="L52" s="76"/>
    </row>
    <row r="53" spans="1:12" ht="13.5">
      <c r="A53" s="33" t="s">
        <v>52</v>
      </c>
      <c r="B53" s="61">
        <v>3374.1022</v>
      </c>
      <c r="C53" s="61">
        <v>8055.329</v>
      </c>
      <c r="D53" s="67">
        <f t="shared" si="0"/>
        <v>2.3873992317126613</v>
      </c>
      <c r="E53" s="35"/>
      <c r="F53" s="67">
        <v>6.0271</v>
      </c>
      <c r="G53" s="67">
        <v>5.0345</v>
      </c>
      <c r="I53" s="75"/>
      <c r="J53" s="75"/>
      <c r="K53" s="76"/>
      <c r="L53" s="76"/>
    </row>
    <row r="54" spans="1:12" ht="13.5">
      <c r="A54" s="52" t="s">
        <v>41</v>
      </c>
      <c r="B54" s="64">
        <v>17647.6441</v>
      </c>
      <c r="C54" s="64">
        <v>39277.6774</v>
      </c>
      <c r="D54" s="68">
        <f t="shared" si="0"/>
        <v>2.225661237127963</v>
      </c>
      <c r="E54" s="53"/>
      <c r="F54" s="68">
        <v>8.476</v>
      </c>
      <c r="G54" s="68">
        <v>8.4633</v>
      </c>
      <c r="I54" s="75"/>
      <c r="J54" s="75"/>
      <c r="K54" s="76"/>
      <c r="L54" s="76"/>
    </row>
    <row r="55" spans="1:12" ht="13.5">
      <c r="A55" s="33" t="s">
        <v>42</v>
      </c>
      <c r="B55" s="61">
        <v>16644.3067</v>
      </c>
      <c r="C55" s="61">
        <v>36939.6771</v>
      </c>
      <c r="D55" s="67">
        <f t="shared" si="0"/>
        <v>2.219358112404886</v>
      </c>
      <c r="E55" s="35"/>
      <c r="F55" s="67">
        <v>8.4946</v>
      </c>
      <c r="G55" s="67">
        <v>8.5153</v>
      </c>
      <c r="I55" s="75"/>
      <c r="J55" s="75"/>
      <c r="K55" s="76"/>
      <c r="L55" s="76"/>
    </row>
    <row r="56" spans="1:12" ht="13.5">
      <c r="A56" s="26" t="s">
        <v>43</v>
      </c>
      <c r="B56" s="61">
        <v>1003.3374</v>
      </c>
      <c r="C56" s="61">
        <v>2338.0004</v>
      </c>
      <c r="D56" s="67">
        <f t="shared" si="0"/>
        <v>2.3302235120508814</v>
      </c>
      <c r="E56" s="35"/>
      <c r="F56" s="67">
        <v>8.9441</v>
      </c>
      <c r="G56" s="67">
        <v>8.3918</v>
      </c>
      <c r="I56" s="75"/>
      <c r="J56" s="75"/>
      <c r="K56" s="76"/>
      <c r="L56" s="76"/>
    </row>
    <row r="57" spans="1:12" ht="13.5">
      <c r="A57" s="30" t="s">
        <v>53</v>
      </c>
      <c r="B57" s="64">
        <v>1445.9655</v>
      </c>
      <c r="C57" s="64">
        <v>5302.8905</v>
      </c>
      <c r="D57" s="68">
        <f t="shared" si="0"/>
        <v>3.6673700029495864</v>
      </c>
      <c r="E57" s="28"/>
      <c r="F57" s="68">
        <v>4.7627999999999995</v>
      </c>
      <c r="G57" s="68">
        <v>6.5128</v>
      </c>
      <c r="I57" s="75"/>
      <c r="J57" s="75"/>
      <c r="K57" s="76"/>
      <c r="L57" s="76"/>
    </row>
    <row r="58" spans="1:12" ht="13.5">
      <c r="A58" s="33" t="s">
        <v>54</v>
      </c>
      <c r="B58" s="61">
        <v>554.2064</v>
      </c>
      <c r="C58" s="61">
        <v>1203.5393</v>
      </c>
      <c r="D58" s="67">
        <f t="shared" si="0"/>
        <v>2.1716445353211364</v>
      </c>
      <c r="E58" s="35"/>
      <c r="F58" s="67">
        <v>9.7498</v>
      </c>
      <c r="G58" s="67">
        <v>9.9134</v>
      </c>
      <c r="I58" s="75"/>
      <c r="J58" s="75"/>
      <c r="K58" s="76"/>
      <c r="L58" s="76"/>
    </row>
    <row r="59" spans="1:12" ht="13.5">
      <c r="A59" s="39" t="s">
        <v>58</v>
      </c>
      <c r="B59" s="62">
        <v>891.7591</v>
      </c>
      <c r="C59" s="85">
        <v>4099.3512</v>
      </c>
      <c r="D59" s="74">
        <f t="shared" si="0"/>
        <v>4.596926681207963</v>
      </c>
      <c r="E59" s="41"/>
      <c r="F59" s="74">
        <v>4.3067</v>
      </c>
      <c r="G59" s="74">
        <v>7.8761</v>
      </c>
      <c r="I59" s="75"/>
      <c r="J59" s="75"/>
      <c r="K59" s="76"/>
      <c r="L59" s="76"/>
    </row>
    <row r="60" ht="6" customHeight="1"/>
    <row r="61" spans="1:12" ht="13.5">
      <c r="A61" s="43" t="s">
        <v>65</v>
      </c>
      <c r="B61" s="44"/>
      <c r="C61" s="44"/>
      <c r="D61" s="43"/>
      <c r="E61" s="28"/>
      <c r="F61" s="5"/>
      <c r="G61" s="5"/>
      <c r="H61" s="79"/>
      <c r="I61" s="28"/>
      <c r="J61" s="28"/>
      <c r="K61" s="28"/>
      <c r="L61" s="28"/>
    </row>
    <row r="62" spans="1:12" ht="13.5">
      <c r="A62" s="43" t="s">
        <v>66</v>
      </c>
      <c r="B62" s="46"/>
      <c r="C62" s="47"/>
      <c r="D62" s="45"/>
      <c r="E62" s="47"/>
      <c r="F62" s="10"/>
      <c r="G62" s="46"/>
      <c r="H62" s="80"/>
      <c r="I62" s="10"/>
      <c r="J62" s="10"/>
      <c r="K62" s="10"/>
      <c r="L62" s="10"/>
    </row>
    <row r="63" spans="1:12" ht="13.5">
      <c r="A63" s="59" t="s">
        <v>70</v>
      </c>
      <c r="B63" s="46"/>
      <c r="C63" s="47"/>
      <c r="D63" s="45"/>
      <c r="E63" s="47"/>
      <c r="F63" s="10"/>
      <c r="G63" s="46"/>
      <c r="H63" s="80"/>
      <c r="I63" s="10"/>
      <c r="J63" s="10"/>
      <c r="K63" s="10"/>
      <c r="L63" s="10"/>
    </row>
    <row r="64" spans="1:7" ht="42.75" customHeight="1">
      <c r="A64" s="84" t="s">
        <v>55</v>
      </c>
      <c r="B64" s="84"/>
      <c r="C64" s="84"/>
      <c r="D64" s="84"/>
      <c r="E64" s="84"/>
      <c r="F64" s="84"/>
      <c r="G64" s="84"/>
    </row>
    <row r="65" spans="1:7" ht="13.5">
      <c r="A65" s="48"/>
      <c r="B65" s="44"/>
      <c r="C65" s="44"/>
      <c r="D65" s="49"/>
      <c r="E65" s="28"/>
      <c r="F65" s="10"/>
      <c r="G65" s="46"/>
    </row>
    <row r="66" spans="1:7" ht="13.5">
      <c r="A66" s="81" t="s">
        <v>56</v>
      </c>
      <c r="B66" s="50"/>
      <c r="C66" s="47"/>
      <c r="E66" s="28"/>
      <c r="F66" s="5"/>
      <c r="G66" s="5"/>
    </row>
    <row r="67" spans="1:7" ht="13.5">
      <c r="A67" s="82" t="s">
        <v>67</v>
      </c>
      <c r="B67" s="50"/>
      <c r="C67" s="47"/>
      <c r="E67" s="28"/>
      <c r="F67" s="5"/>
      <c r="G67" s="5"/>
    </row>
    <row r="68" spans="1:7" ht="13.5">
      <c r="A68" s="82" t="s">
        <v>57</v>
      </c>
      <c r="B68" s="50"/>
      <c r="C68" s="47"/>
      <c r="E68" s="28"/>
      <c r="F68" s="5"/>
      <c r="G68" s="5"/>
    </row>
    <row r="69" spans="1:2" ht="13.5">
      <c r="A69" s="10"/>
      <c r="B69" s="10"/>
    </row>
    <row r="70" spans="1:2" ht="13.5">
      <c r="A70" s="10"/>
      <c r="B70" s="10"/>
    </row>
  </sheetData>
  <sheetProtection/>
  <mergeCells count="2">
    <mergeCell ref="A2:D2"/>
    <mergeCell ref="A64:G64"/>
  </mergeCells>
  <conditionalFormatting sqref="K6:L59">
    <cfRule type="cellIs" priority="1" dxfId="2" operator="greaterThan" stopIfTrue="1">
      <formula>0.01</formula>
    </cfRule>
  </conditionalFormatting>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M70"/>
  <sheetViews>
    <sheetView zoomScalePageLayoutView="0" workbookViewId="0" topLeftCell="A1">
      <selection activeCell="B5" sqref="B5"/>
    </sheetView>
  </sheetViews>
  <sheetFormatPr defaultColWidth="11.00390625" defaultRowHeight="14.25"/>
  <cols>
    <col min="1" max="1" width="25.00390625" style="8" customWidth="1"/>
    <col min="2" max="4" width="12.375" style="8" customWidth="1"/>
    <col min="5" max="5" width="2.125" style="8" customWidth="1"/>
    <col min="6" max="6" width="7.875" style="8" customWidth="1"/>
    <col min="7" max="7" width="9.25390625" style="8" customWidth="1"/>
    <col min="8" max="9" width="11.00390625" style="78" customWidth="1"/>
    <col min="10" max="16384" width="11.00390625" style="3" customWidth="1"/>
  </cols>
  <sheetData>
    <row r="1" spans="1:13" ht="13.5">
      <c r="A1" s="4" t="s">
        <v>62</v>
      </c>
      <c r="B1" s="5"/>
      <c r="C1" s="5"/>
      <c r="D1" s="6"/>
      <c r="E1" s="6"/>
      <c r="F1" s="5"/>
      <c r="G1" s="7" t="s">
        <v>59</v>
      </c>
      <c r="H1" s="77"/>
      <c r="I1" s="77"/>
      <c r="J1" s="6"/>
      <c r="K1" s="6"/>
      <c r="L1" s="6"/>
      <c r="M1" s="6"/>
    </row>
    <row r="2" spans="1:13" ht="13.5">
      <c r="A2" s="83" t="s">
        <v>71</v>
      </c>
      <c r="B2" s="83"/>
      <c r="C2" s="83"/>
      <c r="D2" s="83"/>
      <c r="E2" s="6"/>
      <c r="F2" s="5"/>
      <c r="G2" s="5"/>
      <c r="H2" s="77"/>
      <c r="I2" s="77"/>
      <c r="J2" s="6"/>
      <c r="K2" s="6"/>
      <c r="L2" s="6"/>
      <c r="M2" s="6"/>
    </row>
    <row r="3" spans="1:13" ht="13.5">
      <c r="A3" s="51"/>
      <c r="B3" s="9"/>
      <c r="C3" s="9"/>
      <c r="D3" s="9"/>
      <c r="E3" s="6"/>
      <c r="F3" s="5"/>
      <c r="G3" s="5"/>
      <c r="H3" s="77"/>
      <c r="I3" s="77"/>
      <c r="J3" s="6"/>
      <c r="K3" s="6"/>
      <c r="L3" s="6"/>
      <c r="M3" s="6"/>
    </row>
    <row r="4" spans="1:7" ht="26.25" customHeight="1">
      <c r="A4" s="11" t="s">
        <v>60</v>
      </c>
      <c r="B4" s="12" t="s">
        <v>4</v>
      </c>
      <c r="C4" s="13" t="s">
        <v>5</v>
      </c>
      <c r="D4" s="14" t="s">
        <v>6</v>
      </c>
      <c r="E4" s="15"/>
      <c r="F4" s="16" t="s">
        <v>63</v>
      </c>
      <c r="G4" s="17" t="s">
        <v>64</v>
      </c>
    </row>
    <row r="5" spans="1:7" ht="13.5">
      <c r="A5" s="19" t="s">
        <v>0</v>
      </c>
      <c r="B5" s="65">
        <v>2072966.3365</v>
      </c>
      <c r="C5" s="65">
        <v>5397577.9768</v>
      </c>
      <c r="D5" s="20">
        <v>2.6037943220598945</v>
      </c>
      <c r="E5" s="21"/>
      <c r="F5" s="70">
        <v>1.6169</v>
      </c>
      <c r="G5" s="70">
        <v>1.5324</v>
      </c>
    </row>
    <row r="6" spans="1:13" ht="13.5">
      <c r="A6" s="23" t="s">
        <v>7</v>
      </c>
      <c r="B6" s="61">
        <v>1641176.3168</v>
      </c>
      <c r="C6" s="61">
        <v>4283668.7967</v>
      </c>
      <c r="D6" s="24">
        <v>2.610121016767039</v>
      </c>
      <c r="E6" s="15"/>
      <c r="F6" s="69">
        <v>1.5199</v>
      </c>
      <c r="G6" s="69">
        <v>1.5186</v>
      </c>
      <c r="J6" s="75"/>
      <c r="K6" s="75"/>
      <c r="L6" s="76"/>
      <c r="M6" s="76"/>
    </row>
    <row r="7" spans="1:13" ht="13.5">
      <c r="A7" s="26" t="s">
        <v>8</v>
      </c>
      <c r="B7" s="61">
        <v>431790.0197</v>
      </c>
      <c r="C7" s="61">
        <v>1113909.1801</v>
      </c>
      <c r="D7" s="27">
        <v>2.5797473986868065</v>
      </c>
      <c r="E7" s="28"/>
      <c r="F7" s="71">
        <v>4.7972</v>
      </c>
      <c r="G7" s="71">
        <v>4.3582</v>
      </c>
      <c r="J7" s="75"/>
      <c r="K7" s="75"/>
      <c r="L7" s="76"/>
      <c r="M7" s="76"/>
    </row>
    <row r="8" spans="1:13" ht="13.5">
      <c r="A8" s="30" t="s">
        <v>9</v>
      </c>
      <c r="B8" s="64">
        <v>294660.1776</v>
      </c>
      <c r="C8" s="64">
        <v>828361.9652</v>
      </c>
      <c r="D8" s="31">
        <v>2.8112450482687823</v>
      </c>
      <c r="E8" s="28"/>
      <c r="F8" s="72">
        <v>3.3619999999999997</v>
      </c>
      <c r="G8" s="72">
        <v>4.3802</v>
      </c>
      <c r="J8" s="75"/>
      <c r="K8" s="75"/>
      <c r="L8" s="76"/>
      <c r="M8" s="76"/>
    </row>
    <row r="9" spans="1:13" ht="13.5">
      <c r="A9" s="33" t="s">
        <v>10</v>
      </c>
      <c r="B9" s="61">
        <v>127082.4513</v>
      </c>
      <c r="C9" s="61">
        <v>383757.6227</v>
      </c>
      <c r="D9" s="34">
        <v>3.019753071917649</v>
      </c>
      <c r="E9" s="35"/>
      <c r="F9" s="66">
        <v>4.225700000000001</v>
      </c>
      <c r="G9" s="66">
        <v>4.3512</v>
      </c>
      <c r="J9" s="75"/>
      <c r="K9" s="75"/>
      <c r="L9" s="76"/>
      <c r="M9" s="76"/>
    </row>
    <row r="10" spans="1:13" ht="13.5">
      <c r="A10" s="33" t="s">
        <v>11</v>
      </c>
      <c r="B10" s="61">
        <v>38367.8181</v>
      </c>
      <c r="C10" s="61">
        <v>103715.9741</v>
      </c>
      <c r="D10" s="34">
        <v>2.703202299116405</v>
      </c>
      <c r="E10" s="35"/>
      <c r="F10" s="66">
        <v>4.9747</v>
      </c>
      <c r="G10" s="66">
        <v>7.5131000000000006</v>
      </c>
      <c r="J10" s="75"/>
      <c r="K10" s="75"/>
      <c r="L10" s="76"/>
      <c r="M10" s="76"/>
    </row>
    <row r="11" spans="1:13" ht="13.5">
      <c r="A11" s="33" t="s">
        <v>14</v>
      </c>
      <c r="B11" s="60">
        <v>20041.1468</v>
      </c>
      <c r="C11" s="60">
        <v>88257.1502</v>
      </c>
      <c r="D11" s="34">
        <v>4.403797401454093</v>
      </c>
      <c r="E11" s="35"/>
      <c r="F11" s="66">
        <v>22.3483</v>
      </c>
      <c r="G11" s="66">
        <v>33.4688</v>
      </c>
      <c r="J11" s="75"/>
      <c r="K11" s="75"/>
      <c r="L11" s="76"/>
      <c r="M11" s="76"/>
    </row>
    <row r="12" spans="1:13" ht="13.5">
      <c r="A12" s="33" t="s">
        <v>12</v>
      </c>
      <c r="B12" s="61">
        <v>35077.1898</v>
      </c>
      <c r="C12" s="61">
        <v>69728.0576</v>
      </c>
      <c r="D12" s="34">
        <v>1.9878461757503731</v>
      </c>
      <c r="E12" s="35"/>
      <c r="F12" s="66">
        <v>6.425699999999999</v>
      </c>
      <c r="G12" s="66">
        <v>7.8752</v>
      </c>
      <c r="J12" s="75"/>
      <c r="K12" s="75"/>
      <c r="L12" s="76"/>
      <c r="M12" s="76"/>
    </row>
    <row r="13" spans="1:13" ht="13.5">
      <c r="A13" s="33" t="s">
        <v>13</v>
      </c>
      <c r="B13" s="60">
        <v>17764.1824</v>
      </c>
      <c r="C13" s="60">
        <v>39817.8824</v>
      </c>
      <c r="D13" s="34">
        <v>2.241470026788286</v>
      </c>
      <c r="E13" s="35"/>
      <c r="F13" s="66">
        <v>10.1017</v>
      </c>
      <c r="G13" s="66">
        <v>11.2432</v>
      </c>
      <c r="J13" s="75"/>
      <c r="K13" s="75"/>
      <c r="L13" s="76"/>
      <c r="M13" s="76"/>
    </row>
    <row r="14" spans="1:13" ht="13.5">
      <c r="A14" s="33" t="s">
        <v>15</v>
      </c>
      <c r="B14" s="61">
        <v>13866.042</v>
      </c>
      <c r="C14" s="61">
        <v>33345.2245</v>
      </c>
      <c r="D14" s="34">
        <v>2.4048120220608014</v>
      </c>
      <c r="E14" s="35"/>
      <c r="F14" s="66">
        <v>4.3066</v>
      </c>
      <c r="G14" s="66">
        <v>8.1719</v>
      </c>
      <c r="J14" s="75"/>
      <c r="K14" s="75"/>
      <c r="L14" s="76"/>
      <c r="M14" s="76"/>
    </row>
    <row r="15" spans="1:13" ht="13.5">
      <c r="A15" s="33" t="s">
        <v>21</v>
      </c>
      <c r="B15" s="60">
        <v>4552.1908</v>
      </c>
      <c r="C15" s="60">
        <v>16672.6214</v>
      </c>
      <c r="D15" s="34">
        <v>3.6625488984336947</v>
      </c>
      <c r="E15" s="35"/>
      <c r="F15" s="66">
        <v>12.7497</v>
      </c>
      <c r="G15" s="66">
        <v>26.6353</v>
      </c>
      <c r="J15" s="75"/>
      <c r="K15" s="75"/>
      <c r="L15" s="76"/>
      <c r="M15" s="76"/>
    </row>
    <row r="16" spans="1:13" ht="13.5">
      <c r="A16" s="33" t="s">
        <v>16</v>
      </c>
      <c r="B16" s="61">
        <v>8113.7651</v>
      </c>
      <c r="C16" s="61">
        <v>16266.301</v>
      </c>
      <c r="D16" s="34">
        <v>2.0047783981323293</v>
      </c>
      <c r="E16" s="35"/>
      <c r="F16" s="66">
        <v>4.0405999999999995</v>
      </c>
      <c r="G16" s="66">
        <v>3.7662</v>
      </c>
      <c r="J16" s="75"/>
      <c r="K16" s="75"/>
      <c r="L16" s="76"/>
      <c r="M16" s="76"/>
    </row>
    <row r="17" spans="1:13" ht="13.5">
      <c r="A17" s="33" t="s">
        <v>17</v>
      </c>
      <c r="B17" s="60">
        <v>7961.37</v>
      </c>
      <c r="C17" s="60">
        <v>12351.2722</v>
      </c>
      <c r="D17" s="34">
        <v>1.5514003494373456</v>
      </c>
      <c r="E17" s="35"/>
      <c r="F17" s="66">
        <v>13.0156</v>
      </c>
      <c r="G17" s="66">
        <v>10.3821</v>
      </c>
      <c r="J17" s="75"/>
      <c r="K17" s="75"/>
      <c r="L17" s="76"/>
      <c r="M17" s="76"/>
    </row>
    <row r="18" spans="1:13" ht="13.5">
      <c r="A18" s="33" t="s">
        <v>19</v>
      </c>
      <c r="B18" s="60">
        <v>1596.7608</v>
      </c>
      <c r="C18" s="60">
        <v>6303.8013</v>
      </c>
      <c r="D18" s="34">
        <v>3.9478682718162923</v>
      </c>
      <c r="E18" s="35"/>
      <c r="F18" s="66">
        <v>28.498</v>
      </c>
      <c r="G18" s="66">
        <v>50.1074</v>
      </c>
      <c r="J18" s="75"/>
      <c r="K18" s="75"/>
      <c r="L18" s="76"/>
      <c r="M18" s="76"/>
    </row>
    <row r="19" spans="1:13" ht="13.5">
      <c r="A19" s="33" t="s">
        <v>20</v>
      </c>
      <c r="B19" s="61">
        <v>1222.8858</v>
      </c>
      <c r="C19" s="60">
        <v>6017.9347</v>
      </c>
      <c r="D19" s="34">
        <v>4.921092958966406</v>
      </c>
      <c r="E19" s="35"/>
      <c r="F19" s="66">
        <v>8.6659</v>
      </c>
      <c r="G19" s="66">
        <v>11.4298</v>
      </c>
      <c r="J19" s="75"/>
      <c r="K19" s="75"/>
      <c r="L19" s="76"/>
      <c r="M19" s="76"/>
    </row>
    <row r="20" spans="1:13" ht="13.5">
      <c r="A20" s="33" t="s">
        <v>22</v>
      </c>
      <c r="B20" s="61">
        <v>2297.2871</v>
      </c>
      <c r="C20" s="60">
        <v>4782.4029</v>
      </c>
      <c r="D20" s="34">
        <v>2.0817610911583495</v>
      </c>
      <c r="E20" s="35"/>
      <c r="F20" s="66">
        <v>8.0511</v>
      </c>
      <c r="G20" s="66">
        <v>10.2503</v>
      </c>
      <c r="J20" s="75"/>
      <c r="K20" s="75"/>
      <c r="L20" s="76"/>
      <c r="M20" s="76"/>
    </row>
    <row r="21" spans="1:13" ht="13.5">
      <c r="A21" s="33" t="s">
        <v>2</v>
      </c>
      <c r="B21" s="61">
        <v>1923.0733</v>
      </c>
      <c r="C21" s="61">
        <v>4398.2664</v>
      </c>
      <c r="D21" s="34">
        <v>2.2871028369017448</v>
      </c>
      <c r="E21" s="35"/>
      <c r="F21" s="66">
        <v>4.4739</v>
      </c>
      <c r="G21" s="66">
        <v>5.777299999999999</v>
      </c>
      <c r="J21" s="75"/>
      <c r="K21" s="75"/>
      <c r="L21" s="76"/>
      <c r="M21" s="76"/>
    </row>
    <row r="22" spans="1:13" ht="13.5">
      <c r="A22" s="33" t="s">
        <v>18</v>
      </c>
      <c r="B22" s="61">
        <v>1318.6788</v>
      </c>
      <c r="C22" s="60">
        <v>4104.5672</v>
      </c>
      <c r="D22" s="34">
        <v>3.1126360718015644</v>
      </c>
      <c r="E22" s="35"/>
      <c r="F22" s="66">
        <v>7.437</v>
      </c>
      <c r="G22" s="66">
        <v>23.4705</v>
      </c>
      <c r="J22" s="75"/>
      <c r="K22" s="75"/>
      <c r="L22" s="76"/>
      <c r="M22" s="76"/>
    </row>
    <row r="23" spans="1:13" ht="13.5">
      <c r="A23" s="38" t="s">
        <v>69</v>
      </c>
      <c r="B23" s="61">
        <v>1161.2123</v>
      </c>
      <c r="C23" s="60">
        <v>3564.3409</v>
      </c>
      <c r="D23" s="34">
        <v>3.0694997805310886</v>
      </c>
      <c r="E23" s="35"/>
      <c r="F23" s="66">
        <v>9.4053</v>
      </c>
      <c r="G23" s="66">
        <v>23.2409</v>
      </c>
      <c r="J23" s="75"/>
      <c r="K23" s="75"/>
      <c r="L23" s="76"/>
      <c r="M23" s="76"/>
    </row>
    <row r="24" spans="1:13" ht="13.5">
      <c r="A24" s="33" t="s">
        <v>23</v>
      </c>
      <c r="B24" s="61">
        <v>1607.8786</v>
      </c>
      <c r="C24" s="61">
        <v>3326.5003</v>
      </c>
      <c r="D24" s="34">
        <v>2.0688752869775118</v>
      </c>
      <c r="E24" s="35"/>
      <c r="F24" s="66">
        <v>7.1918</v>
      </c>
      <c r="G24" s="66">
        <v>5.4668</v>
      </c>
      <c r="J24" s="75"/>
      <c r="K24" s="75"/>
      <c r="L24" s="76"/>
      <c r="M24" s="76"/>
    </row>
    <row r="25" spans="1:13" ht="13.5">
      <c r="A25" s="33" t="s">
        <v>3</v>
      </c>
      <c r="B25" s="60">
        <v>641.9065</v>
      </c>
      <c r="C25" s="60">
        <v>3192.4943</v>
      </c>
      <c r="D25" s="34">
        <v>4.973456881960223</v>
      </c>
      <c r="E25" s="35"/>
      <c r="F25" s="66">
        <v>16.095100000000002</v>
      </c>
      <c r="G25" s="66">
        <v>35.2987</v>
      </c>
      <c r="J25" s="75"/>
      <c r="K25" s="75"/>
      <c r="L25" s="76"/>
      <c r="M25" s="76"/>
    </row>
    <row r="26" spans="1:13" ht="13.5">
      <c r="A26" s="33" t="s">
        <v>26</v>
      </c>
      <c r="B26" s="61">
        <v>1159.0331</v>
      </c>
      <c r="C26" s="61">
        <v>3051.5687</v>
      </c>
      <c r="D26" s="34">
        <v>2.632857249719615</v>
      </c>
      <c r="E26" s="35"/>
      <c r="F26" s="66">
        <v>5.9107</v>
      </c>
      <c r="G26" s="66">
        <v>7.3359</v>
      </c>
      <c r="J26" s="75"/>
      <c r="K26" s="75"/>
      <c r="L26" s="76"/>
      <c r="M26" s="76"/>
    </row>
    <row r="27" spans="1:13" ht="13.5">
      <c r="A27" s="33" t="s">
        <v>1</v>
      </c>
      <c r="B27" s="61">
        <v>861.6921</v>
      </c>
      <c r="C27" s="61">
        <v>3010.3479</v>
      </c>
      <c r="D27" s="34">
        <v>3.493530809902981</v>
      </c>
      <c r="E27" s="35"/>
      <c r="F27" s="66">
        <v>7.113899999999999</v>
      </c>
      <c r="G27" s="66">
        <v>8.2119</v>
      </c>
      <c r="J27" s="75"/>
      <c r="K27" s="75"/>
      <c r="L27" s="76"/>
      <c r="M27" s="76"/>
    </row>
    <row r="28" spans="1:13" ht="13.5">
      <c r="A28" s="33" t="s">
        <v>39</v>
      </c>
      <c r="B28" s="60">
        <v>254.8478</v>
      </c>
      <c r="C28" s="60">
        <v>3003.1261</v>
      </c>
      <c r="D28" s="34">
        <v>11.783998527748718</v>
      </c>
      <c r="E28" s="35"/>
      <c r="F28" s="66">
        <v>16.575100000000003</v>
      </c>
      <c r="G28" s="66">
        <v>31.5091</v>
      </c>
      <c r="J28" s="75"/>
      <c r="K28" s="75"/>
      <c r="L28" s="76"/>
      <c r="M28" s="76"/>
    </row>
    <row r="29" spans="1:13" ht="13.5">
      <c r="A29" s="33" t="s">
        <v>24</v>
      </c>
      <c r="B29" s="61">
        <v>1248.5221</v>
      </c>
      <c r="C29" s="60">
        <v>2900.6163</v>
      </c>
      <c r="D29" s="34">
        <v>2.323239852942932</v>
      </c>
      <c r="E29" s="35"/>
      <c r="F29" s="66">
        <v>8.686</v>
      </c>
      <c r="G29" s="66">
        <v>14.9428</v>
      </c>
      <c r="J29" s="75"/>
      <c r="K29" s="75"/>
      <c r="L29" s="76"/>
      <c r="M29" s="76"/>
    </row>
    <row r="30" spans="1:13" ht="13.5">
      <c r="A30" s="33" t="s">
        <v>29</v>
      </c>
      <c r="B30" s="61">
        <v>1082.6506</v>
      </c>
      <c r="C30" s="61">
        <v>2641.2935</v>
      </c>
      <c r="D30" s="34">
        <v>2.43965458477555</v>
      </c>
      <c r="E30" s="35"/>
      <c r="F30" s="66">
        <v>6.9697</v>
      </c>
      <c r="G30" s="66">
        <v>8.4464</v>
      </c>
      <c r="J30" s="75"/>
      <c r="K30" s="75"/>
      <c r="L30" s="76"/>
      <c r="M30" s="76"/>
    </row>
    <row r="31" spans="1:13" ht="13.5">
      <c r="A31" s="33" t="s">
        <v>28</v>
      </c>
      <c r="B31" s="61">
        <v>549.4956</v>
      </c>
      <c r="C31" s="61">
        <v>1975.2161</v>
      </c>
      <c r="D31" s="34">
        <v>3.5945985736737476</v>
      </c>
      <c r="E31" s="35"/>
      <c r="F31" s="66">
        <v>6.1406</v>
      </c>
      <c r="G31" s="66">
        <v>9.7998</v>
      </c>
      <c r="J31" s="75"/>
      <c r="K31" s="75"/>
      <c r="L31" s="76"/>
      <c r="M31" s="76"/>
    </row>
    <row r="32" spans="1:13" ht="13.5">
      <c r="A32" s="33" t="s">
        <v>30</v>
      </c>
      <c r="B32" s="60">
        <v>825.4493</v>
      </c>
      <c r="C32" s="60">
        <v>1710.7461</v>
      </c>
      <c r="D32" s="34">
        <v>2.0725029387025953</v>
      </c>
      <c r="E32" s="35"/>
      <c r="F32" s="66">
        <v>10.993500000000001</v>
      </c>
      <c r="G32" s="66">
        <v>11.1394</v>
      </c>
      <c r="J32" s="75"/>
      <c r="K32" s="75"/>
      <c r="L32" s="76"/>
      <c r="M32" s="76"/>
    </row>
    <row r="33" spans="1:13" ht="13.5">
      <c r="A33" s="33" t="s">
        <v>31</v>
      </c>
      <c r="B33" s="61">
        <v>733.134</v>
      </c>
      <c r="C33" s="61">
        <v>1555.0259</v>
      </c>
      <c r="D33" s="34">
        <v>2.1210664080509156</v>
      </c>
      <c r="E33" s="37"/>
      <c r="F33" s="66">
        <v>8.2464</v>
      </c>
      <c r="G33" s="66">
        <v>8.955</v>
      </c>
      <c r="J33" s="75"/>
      <c r="K33" s="75"/>
      <c r="L33" s="76"/>
      <c r="M33" s="76"/>
    </row>
    <row r="34" spans="1:13" ht="13.5">
      <c r="A34" s="33" t="s">
        <v>25</v>
      </c>
      <c r="B34" s="61">
        <v>658.8757</v>
      </c>
      <c r="C34" s="61">
        <v>1497.256</v>
      </c>
      <c r="D34" s="34">
        <v>2.2724407653826053</v>
      </c>
      <c r="E34" s="35"/>
      <c r="F34" s="66">
        <v>6.8016</v>
      </c>
      <c r="G34" s="66">
        <v>7.641299999999999</v>
      </c>
      <c r="J34" s="75"/>
      <c r="K34" s="75"/>
      <c r="L34" s="76"/>
      <c r="M34" s="76"/>
    </row>
    <row r="35" spans="1:13" ht="13.5">
      <c r="A35" s="33" t="s">
        <v>27</v>
      </c>
      <c r="B35" s="60">
        <v>628.7797</v>
      </c>
      <c r="C35" s="60">
        <v>1451.8249</v>
      </c>
      <c r="D35" s="34">
        <v>2.308956380112144</v>
      </c>
      <c r="E35" s="35"/>
      <c r="F35" s="66">
        <v>15.609300000000001</v>
      </c>
      <c r="G35" s="66">
        <v>16.392799999999998</v>
      </c>
      <c r="J35" s="75"/>
      <c r="K35" s="75"/>
      <c r="L35" s="76"/>
      <c r="M35" s="76"/>
    </row>
    <row r="36" spans="1:13" ht="13.5">
      <c r="A36" s="33" t="s">
        <v>35</v>
      </c>
      <c r="B36" s="61">
        <v>430.7204</v>
      </c>
      <c r="C36" s="60">
        <v>1167.6938</v>
      </c>
      <c r="D36" s="34">
        <v>2.7110250640554754</v>
      </c>
      <c r="E36" s="35"/>
      <c r="F36" s="66">
        <v>8.0939</v>
      </c>
      <c r="G36" s="66">
        <v>13.4189</v>
      </c>
      <c r="J36" s="75"/>
      <c r="K36" s="75"/>
      <c r="L36" s="76"/>
      <c r="M36" s="76"/>
    </row>
    <row r="37" spans="1:13" ht="13.5">
      <c r="A37" s="33" t="s">
        <v>37</v>
      </c>
      <c r="B37" s="60">
        <v>105.2754</v>
      </c>
      <c r="C37" s="60">
        <v>858.7155</v>
      </c>
      <c r="D37" s="34">
        <v>8.15684860850683</v>
      </c>
      <c r="E37" s="35"/>
      <c r="F37" s="66">
        <v>16.880899999999997</v>
      </c>
      <c r="G37" s="66">
        <v>19.5229</v>
      </c>
      <c r="J37" s="75"/>
      <c r="K37" s="75"/>
      <c r="L37" s="76"/>
      <c r="M37" s="76"/>
    </row>
    <row r="38" spans="1:13" ht="13.5">
      <c r="A38" s="33" t="s">
        <v>33</v>
      </c>
      <c r="B38" s="60">
        <v>236.1744</v>
      </c>
      <c r="C38" s="60">
        <v>711.3011</v>
      </c>
      <c r="D38" s="34">
        <v>3.0117620707409443</v>
      </c>
      <c r="E38" s="35"/>
      <c r="F38" s="66">
        <v>6.3468</v>
      </c>
      <c r="G38" s="66">
        <v>10.0962</v>
      </c>
      <c r="J38" s="75"/>
      <c r="K38" s="75"/>
      <c r="L38" s="76"/>
      <c r="M38" s="76"/>
    </row>
    <row r="39" spans="1:13" ht="13.5">
      <c r="A39" s="33" t="s">
        <v>36</v>
      </c>
      <c r="B39" s="60">
        <v>90.0977</v>
      </c>
      <c r="C39" s="60">
        <v>399.2076</v>
      </c>
      <c r="D39" s="34">
        <v>4.430830087782485</v>
      </c>
      <c r="E39" s="35"/>
      <c r="F39" s="66">
        <v>16.595299999999998</v>
      </c>
      <c r="G39" s="66">
        <v>16.5563</v>
      </c>
      <c r="J39" s="75"/>
      <c r="K39" s="75"/>
      <c r="L39" s="76"/>
      <c r="M39" s="76"/>
    </row>
    <row r="40" spans="1:13" ht="13.5">
      <c r="A40" s="33" t="s">
        <v>32</v>
      </c>
      <c r="B40" s="61">
        <v>175.472</v>
      </c>
      <c r="C40" s="61">
        <v>397.5697</v>
      </c>
      <c r="D40" s="34">
        <v>2.265715897693079</v>
      </c>
      <c r="E40" s="35"/>
      <c r="F40" s="66">
        <v>3.8310999999999997</v>
      </c>
      <c r="G40" s="66">
        <v>5.7167</v>
      </c>
      <c r="J40" s="75"/>
      <c r="K40" s="75"/>
      <c r="L40" s="76"/>
      <c r="M40" s="76"/>
    </row>
    <row r="41" spans="1:13" ht="13.5">
      <c r="A41" s="33" t="s">
        <v>34</v>
      </c>
      <c r="B41" s="60">
        <v>104.316</v>
      </c>
      <c r="C41" s="60">
        <v>287.5146</v>
      </c>
      <c r="D41" s="34">
        <v>2.756188887610721</v>
      </c>
      <c r="E41" s="35"/>
      <c r="F41" s="66">
        <v>18.3114</v>
      </c>
      <c r="G41" s="66">
        <v>43.454100000000004</v>
      </c>
      <c r="J41" s="75"/>
      <c r="K41" s="75"/>
      <c r="L41" s="76"/>
      <c r="M41" s="76"/>
    </row>
    <row r="42" spans="1:13" ht="13.5">
      <c r="A42" s="33" t="s">
        <v>38</v>
      </c>
      <c r="B42" s="60">
        <v>58.457</v>
      </c>
      <c r="C42" s="60">
        <v>103.1909</v>
      </c>
      <c r="D42" s="34">
        <v>1.7652445387207691</v>
      </c>
      <c r="E42" s="35"/>
      <c r="F42" s="66">
        <v>14.6289</v>
      </c>
      <c r="G42" s="66">
        <v>13.981499999999999</v>
      </c>
      <c r="J42" s="75"/>
      <c r="K42" s="75"/>
      <c r="L42" s="76"/>
      <c r="M42" s="76"/>
    </row>
    <row r="43" spans="1:13" ht="13.5">
      <c r="A43" s="38" t="s">
        <v>40</v>
      </c>
      <c r="B43" s="61">
        <v>861.3451</v>
      </c>
      <c r="C43" s="61">
        <v>2037.3362</v>
      </c>
      <c r="D43" s="34">
        <v>2.3652960932847935</v>
      </c>
      <c r="E43" s="35"/>
      <c r="F43" s="66">
        <v>3.5141</v>
      </c>
      <c r="G43" s="66">
        <v>7.4902999999999995</v>
      </c>
      <c r="J43" s="75"/>
      <c r="K43" s="75"/>
      <c r="L43" s="76"/>
      <c r="M43" s="76"/>
    </row>
    <row r="44" spans="1:13" ht="13.5">
      <c r="A44" s="30" t="s">
        <v>44</v>
      </c>
      <c r="B44" s="63">
        <v>73587.0923</v>
      </c>
      <c r="C44" s="63">
        <v>151023.5234</v>
      </c>
      <c r="D44" s="31">
        <v>2.0523099728456047</v>
      </c>
      <c r="E44" s="28"/>
      <c r="F44" s="68">
        <v>14.4819</v>
      </c>
      <c r="G44" s="68">
        <v>12.282</v>
      </c>
      <c r="J44" s="75"/>
      <c r="K44" s="75"/>
      <c r="L44" s="76"/>
      <c r="M44" s="76"/>
    </row>
    <row r="45" spans="1:13" ht="13.5">
      <c r="A45" s="33" t="s">
        <v>45</v>
      </c>
      <c r="B45" s="60">
        <v>43771.1337</v>
      </c>
      <c r="C45" s="60">
        <v>89906.667</v>
      </c>
      <c r="D45" s="34">
        <v>2.0540173260351264</v>
      </c>
      <c r="E45" s="35"/>
      <c r="F45" s="67">
        <v>17.590600000000002</v>
      </c>
      <c r="G45" s="67">
        <v>15.584799999999998</v>
      </c>
      <c r="J45" s="75"/>
      <c r="K45" s="75"/>
      <c r="L45" s="76"/>
      <c r="M45" s="76"/>
    </row>
    <row r="46" spans="1:13" ht="13.5">
      <c r="A46" s="38" t="s">
        <v>68</v>
      </c>
      <c r="B46" s="60">
        <v>7614.7822</v>
      </c>
      <c r="C46" s="60">
        <v>12972.2448</v>
      </c>
      <c r="D46" s="34">
        <v>1.7035608451151762</v>
      </c>
      <c r="E46" s="35"/>
      <c r="F46" s="67">
        <v>11.3966</v>
      </c>
      <c r="G46" s="67">
        <v>10.4268</v>
      </c>
      <c r="J46" s="75"/>
      <c r="K46" s="75"/>
      <c r="L46" s="76"/>
      <c r="M46" s="76"/>
    </row>
    <row r="47" spans="1:13" ht="13.5">
      <c r="A47" s="54" t="s">
        <v>46</v>
      </c>
      <c r="B47" s="61">
        <v>1833.6167</v>
      </c>
      <c r="C47" s="61">
        <v>3590.3723</v>
      </c>
      <c r="D47" s="34">
        <v>1.9580822425973758</v>
      </c>
      <c r="E47" s="56"/>
      <c r="F47" s="73">
        <v>6.3109</v>
      </c>
      <c r="G47" s="73">
        <v>7.127400000000001</v>
      </c>
      <c r="J47" s="75"/>
      <c r="K47" s="75"/>
      <c r="L47" s="76"/>
      <c r="M47" s="76"/>
    </row>
    <row r="48" spans="1:13" ht="13.5">
      <c r="A48" s="33" t="s">
        <v>47</v>
      </c>
      <c r="B48" s="60">
        <v>20367.5596</v>
      </c>
      <c r="C48" s="61">
        <v>44554.2393</v>
      </c>
      <c r="D48" s="34">
        <v>2.187509950873054</v>
      </c>
      <c r="E48" s="35"/>
      <c r="F48" s="67">
        <v>11.767900000000001</v>
      </c>
      <c r="G48" s="67">
        <v>9.5427</v>
      </c>
      <c r="J48" s="75"/>
      <c r="K48" s="75"/>
      <c r="L48" s="76"/>
      <c r="M48" s="76"/>
    </row>
    <row r="49" spans="1:13" ht="13.5">
      <c r="A49" s="52" t="s">
        <v>48</v>
      </c>
      <c r="B49" s="64">
        <v>39654.1202</v>
      </c>
      <c r="C49" s="64">
        <v>81599.2172</v>
      </c>
      <c r="D49" s="31">
        <v>2.0577739914148947</v>
      </c>
      <c r="E49" s="53"/>
      <c r="F49" s="68">
        <v>8.8047</v>
      </c>
      <c r="G49" s="68">
        <v>8.0217</v>
      </c>
      <c r="J49" s="75"/>
      <c r="K49" s="75"/>
      <c r="L49" s="76"/>
      <c r="M49" s="76"/>
    </row>
    <row r="50" spans="1:13" ht="13.5">
      <c r="A50" s="33" t="s">
        <v>49</v>
      </c>
      <c r="B50" s="61">
        <v>30061.0012</v>
      </c>
      <c r="C50" s="61">
        <v>62554.8811</v>
      </c>
      <c r="D50" s="34">
        <v>2.0809313929304523</v>
      </c>
      <c r="E50" s="35"/>
      <c r="F50" s="67">
        <v>9.0462</v>
      </c>
      <c r="G50" s="67">
        <v>8.4418</v>
      </c>
      <c r="J50" s="75"/>
      <c r="K50" s="75"/>
      <c r="L50" s="76"/>
      <c r="M50" s="76"/>
    </row>
    <row r="51" spans="1:13" ht="13.5">
      <c r="A51" s="26" t="s">
        <v>50</v>
      </c>
      <c r="B51" s="61">
        <v>4706.7931</v>
      </c>
      <c r="C51" s="61">
        <v>9431.0806</v>
      </c>
      <c r="D51" s="34">
        <v>2.003716840665888</v>
      </c>
      <c r="E51" s="35"/>
      <c r="F51" s="67">
        <v>9.0204</v>
      </c>
      <c r="G51" s="67">
        <v>8.7413</v>
      </c>
      <c r="J51" s="75"/>
      <c r="K51" s="75"/>
      <c r="L51" s="76"/>
      <c r="M51" s="76"/>
    </row>
    <row r="52" spans="1:13" ht="13.5">
      <c r="A52" s="54" t="s">
        <v>51</v>
      </c>
      <c r="B52" s="61">
        <v>2201.5842</v>
      </c>
      <c r="C52" s="61">
        <v>4296.6277</v>
      </c>
      <c r="D52" s="34">
        <v>1.9516072562657383</v>
      </c>
      <c r="E52" s="56"/>
      <c r="F52" s="73">
        <v>9.0868</v>
      </c>
      <c r="G52" s="73">
        <v>8.0934</v>
      </c>
      <c r="J52" s="75"/>
      <c r="K52" s="75"/>
      <c r="L52" s="76"/>
      <c r="M52" s="76"/>
    </row>
    <row r="53" spans="1:13" ht="13.5">
      <c r="A53" s="33" t="s">
        <v>52</v>
      </c>
      <c r="B53" s="61">
        <v>2684.7417</v>
      </c>
      <c r="C53" s="61">
        <v>5316.627800000002</v>
      </c>
      <c r="D53" s="34">
        <v>2.0176987603686416</v>
      </c>
      <c r="E53" s="35"/>
      <c r="F53" s="67">
        <v>9.5131</v>
      </c>
      <c r="G53" s="67">
        <v>7.865</v>
      </c>
      <c r="J53" s="75"/>
      <c r="K53" s="75"/>
      <c r="L53" s="76"/>
      <c r="M53" s="76"/>
    </row>
    <row r="54" spans="1:13" ht="13.5">
      <c r="A54" s="52" t="s">
        <v>41</v>
      </c>
      <c r="B54" s="63">
        <v>21312.4494</v>
      </c>
      <c r="C54" s="63">
        <v>46817.7808</v>
      </c>
      <c r="D54" s="31">
        <v>2.196733933360095</v>
      </c>
      <c r="E54" s="53"/>
      <c r="F54" s="68">
        <v>14.5548</v>
      </c>
      <c r="G54" s="68">
        <v>14.9738</v>
      </c>
      <c r="J54" s="75"/>
      <c r="K54" s="75"/>
      <c r="L54" s="76"/>
      <c r="M54" s="76"/>
    </row>
    <row r="55" spans="1:13" ht="13.5">
      <c r="A55" s="33" t="s">
        <v>42</v>
      </c>
      <c r="B55" s="60">
        <v>19394.2763</v>
      </c>
      <c r="C55" s="60">
        <v>42647.2593</v>
      </c>
      <c r="D55" s="34">
        <v>2.1989611079223406</v>
      </c>
      <c r="E55" s="35"/>
      <c r="F55" s="67">
        <v>14.5684</v>
      </c>
      <c r="G55" s="67">
        <v>14.9805</v>
      </c>
      <c r="J55" s="75"/>
      <c r="K55" s="75"/>
      <c r="L55" s="76"/>
      <c r="M55" s="76"/>
    </row>
    <row r="56" spans="1:13" ht="13.5">
      <c r="A56" s="26" t="s">
        <v>43</v>
      </c>
      <c r="B56" s="60">
        <v>1918.1731</v>
      </c>
      <c r="C56" s="60">
        <v>4170.5215</v>
      </c>
      <c r="D56" s="34">
        <v>2.174215403187543</v>
      </c>
      <c r="E56" s="35"/>
      <c r="F56" s="67">
        <v>15.063799999999999</v>
      </c>
      <c r="G56" s="67">
        <v>15.4916</v>
      </c>
      <c r="J56" s="75"/>
      <c r="K56" s="75"/>
      <c r="L56" s="76"/>
      <c r="M56" s="76"/>
    </row>
    <row r="57" spans="1:13" ht="13.5">
      <c r="A57" s="30" t="s">
        <v>53</v>
      </c>
      <c r="B57" s="64">
        <v>2576.1803</v>
      </c>
      <c r="C57" s="64">
        <v>6106.6937</v>
      </c>
      <c r="D57" s="31">
        <v>2.3704449956394744</v>
      </c>
      <c r="E57" s="28"/>
      <c r="F57" s="68">
        <v>5.943099999999999</v>
      </c>
      <c r="G57" s="68">
        <v>6.2252</v>
      </c>
      <c r="J57" s="75"/>
      <c r="K57" s="75"/>
      <c r="L57" s="76"/>
      <c r="M57" s="76"/>
    </row>
    <row r="58" spans="1:13" ht="13.5">
      <c r="A58" s="33" t="s">
        <v>54</v>
      </c>
      <c r="B58" s="60">
        <v>769.2224</v>
      </c>
      <c r="C58" s="60">
        <v>1515.6385</v>
      </c>
      <c r="D58" s="34">
        <v>1.9703514874241832</v>
      </c>
      <c r="E58" s="35"/>
      <c r="F58" s="67">
        <v>12.302299999999999</v>
      </c>
      <c r="G58" s="67">
        <v>13.772400000000001</v>
      </c>
      <c r="J58" s="75"/>
      <c r="K58" s="75"/>
      <c r="L58" s="76"/>
      <c r="M58" s="76"/>
    </row>
    <row r="59" spans="1:13" ht="13.5">
      <c r="A59" s="39" t="s">
        <v>58</v>
      </c>
      <c r="B59" s="62">
        <v>1806.9579</v>
      </c>
      <c r="C59" s="62">
        <v>4591.0551</v>
      </c>
      <c r="D59" s="40">
        <v>2.540764840176962</v>
      </c>
      <c r="E59" s="41"/>
      <c r="F59" s="74">
        <v>6.3774</v>
      </c>
      <c r="G59" s="74">
        <v>6.717</v>
      </c>
      <c r="J59" s="75"/>
      <c r="K59" s="75"/>
      <c r="L59" s="76"/>
      <c r="M59" s="76"/>
    </row>
    <row r="60" ht="6" customHeight="1"/>
    <row r="61" spans="1:13" ht="13.5">
      <c r="A61" s="43" t="s">
        <v>65</v>
      </c>
      <c r="B61" s="44"/>
      <c r="C61" s="44"/>
      <c r="D61" s="43"/>
      <c r="E61" s="28"/>
      <c r="F61" s="5"/>
      <c r="G61" s="5"/>
      <c r="H61" s="79"/>
      <c r="I61" s="79"/>
      <c r="J61" s="28"/>
      <c r="K61" s="28"/>
      <c r="L61" s="28"/>
      <c r="M61" s="28"/>
    </row>
    <row r="62" spans="1:13" ht="13.5">
      <c r="A62" s="43" t="s">
        <v>66</v>
      </c>
      <c r="B62" s="46"/>
      <c r="C62" s="47"/>
      <c r="D62" s="45"/>
      <c r="E62" s="47"/>
      <c r="F62" s="10"/>
      <c r="G62" s="46"/>
      <c r="H62" s="80"/>
      <c r="I62" s="80"/>
      <c r="J62" s="10"/>
      <c r="K62" s="10"/>
      <c r="L62" s="10"/>
      <c r="M62" s="10"/>
    </row>
    <row r="63" spans="1:13" ht="13.5">
      <c r="A63" s="59" t="s">
        <v>70</v>
      </c>
      <c r="B63" s="46"/>
      <c r="C63" s="47"/>
      <c r="D63" s="45"/>
      <c r="E63" s="47"/>
      <c r="F63" s="10"/>
      <c r="G63" s="46"/>
      <c r="H63" s="80"/>
      <c r="I63" s="80"/>
      <c r="J63" s="10"/>
      <c r="K63" s="10"/>
      <c r="L63" s="10"/>
      <c r="M63" s="10"/>
    </row>
    <row r="64" spans="1:7" ht="42.75" customHeight="1">
      <c r="A64" s="84" t="s">
        <v>55</v>
      </c>
      <c r="B64" s="84"/>
      <c r="C64" s="84"/>
      <c r="D64" s="84"/>
      <c r="E64" s="84"/>
      <c r="F64" s="84"/>
      <c r="G64" s="84"/>
    </row>
    <row r="65" spans="1:7" ht="13.5">
      <c r="A65" s="48"/>
      <c r="B65" s="44"/>
      <c r="C65" s="44"/>
      <c r="D65" s="49"/>
      <c r="E65" s="28"/>
      <c r="F65" s="10"/>
      <c r="G65" s="46"/>
    </row>
    <row r="66" spans="1:7" ht="13.5">
      <c r="A66" s="81" t="s">
        <v>56</v>
      </c>
      <c r="B66" s="50"/>
      <c r="C66" s="47"/>
      <c r="E66" s="28"/>
      <c r="F66" s="5"/>
      <c r="G66" s="5"/>
    </row>
    <row r="67" spans="1:7" ht="13.5">
      <c r="A67" s="82" t="s">
        <v>67</v>
      </c>
      <c r="B67" s="50"/>
      <c r="C67" s="47"/>
      <c r="E67" s="28"/>
      <c r="F67" s="5"/>
      <c r="G67" s="5"/>
    </row>
    <row r="68" spans="1:7" ht="13.5">
      <c r="A68" s="82" t="s">
        <v>57</v>
      </c>
      <c r="B68" s="50"/>
      <c r="C68" s="47"/>
      <c r="E68" s="28"/>
      <c r="F68" s="5"/>
      <c r="G68" s="5"/>
    </row>
    <row r="69" spans="1:2" ht="13.5">
      <c r="A69" s="10"/>
      <c r="B69" s="10"/>
    </row>
    <row r="70" spans="1:2" ht="13.5">
      <c r="A70" s="10"/>
      <c r="B70" s="10"/>
    </row>
  </sheetData>
  <sheetProtection/>
  <mergeCells count="2">
    <mergeCell ref="A2:D2"/>
    <mergeCell ref="A64:G64"/>
  </mergeCells>
  <conditionalFormatting sqref="L6:M59">
    <cfRule type="cellIs" priority="1" dxfId="2" operator="greaterThan" stopIfTrue="1">
      <formula>0.01</formula>
    </cfRule>
  </conditionalFormatting>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H68"/>
  <sheetViews>
    <sheetView zoomScalePageLayoutView="0" workbookViewId="0" topLeftCell="A1">
      <selection activeCell="B5" sqref="B5"/>
    </sheetView>
  </sheetViews>
  <sheetFormatPr defaultColWidth="11.00390625" defaultRowHeight="14.25"/>
  <cols>
    <col min="1" max="1" width="25.00390625" style="8" customWidth="1"/>
    <col min="2" max="4" width="12.375" style="8" customWidth="1"/>
    <col min="5" max="5" width="2.125" style="8" customWidth="1"/>
    <col min="6" max="6" width="7.875" style="8" customWidth="1"/>
    <col min="7" max="7" width="9.25390625" style="8" customWidth="1"/>
    <col min="8" max="8" width="11.00390625" style="58" customWidth="1"/>
    <col min="9" max="16384" width="11.00390625" style="3" customWidth="1"/>
  </cols>
  <sheetData>
    <row r="1" spans="1:8" ht="13.5">
      <c r="A1" s="4" t="s">
        <v>62</v>
      </c>
      <c r="B1" s="5"/>
      <c r="C1" s="5"/>
      <c r="D1" s="6"/>
      <c r="E1" s="6"/>
      <c r="F1" s="5"/>
      <c r="G1" s="7" t="s">
        <v>59</v>
      </c>
      <c r="H1" s="8"/>
    </row>
    <row r="2" spans="1:8" ht="13.5">
      <c r="A2" s="83" t="s">
        <v>61</v>
      </c>
      <c r="B2" s="83"/>
      <c r="C2" s="83"/>
      <c r="D2" s="83"/>
      <c r="E2" s="6"/>
      <c r="F2" s="5"/>
      <c r="G2" s="5"/>
      <c r="H2" s="8"/>
    </row>
    <row r="3" spans="1:8" ht="13.5">
      <c r="A3" s="51"/>
      <c r="B3" s="9"/>
      <c r="C3" s="9"/>
      <c r="D3" s="9"/>
      <c r="E3" s="6"/>
      <c r="F3" s="5"/>
      <c r="G3" s="5"/>
      <c r="H3" s="10"/>
    </row>
    <row r="4" spans="1:8" ht="26.25" customHeight="1">
      <c r="A4" s="11" t="s">
        <v>60</v>
      </c>
      <c r="B4" s="12" t="s">
        <v>4</v>
      </c>
      <c r="C4" s="13" t="s">
        <v>5</v>
      </c>
      <c r="D4" s="14" t="s">
        <v>6</v>
      </c>
      <c r="E4" s="15"/>
      <c r="F4" s="16" t="s">
        <v>63</v>
      </c>
      <c r="G4" s="17" t="s">
        <v>64</v>
      </c>
      <c r="H4" s="18"/>
    </row>
    <row r="5" spans="1:8" ht="13.5">
      <c r="A5" s="19" t="s">
        <v>0</v>
      </c>
      <c r="B5" s="65">
        <v>2062530.7107</v>
      </c>
      <c r="C5" s="65">
        <v>5270110.8589</v>
      </c>
      <c r="D5" s="20">
        <v>2.5551672183884153</v>
      </c>
      <c r="E5" s="21"/>
      <c r="F5" s="22">
        <v>2.266</v>
      </c>
      <c r="G5" s="22">
        <v>1.9975</v>
      </c>
      <c r="H5" s="18"/>
    </row>
    <row r="6" spans="1:8" ht="13.5">
      <c r="A6" s="23" t="s">
        <v>7</v>
      </c>
      <c r="B6" s="61">
        <v>1632285.7517</v>
      </c>
      <c r="C6" s="61">
        <v>4187302.7509</v>
      </c>
      <c r="D6" s="24">
        <v>2.5653000686546394</v>
      </c>
      <c r="E6" s="15"/>
      <c r="F6" s="25">
        <v>1.8633</v>
      </c>
      <c r="G6" s="25">
        <v>1.8076999999999999</v>
      </c>
      <c r="H6" s="18"/>
    </row>
    <row r="7" spans="1:8" ht="13.5">
      <c r="A7" s="26" t="s">
        <v>8</v>
      </c>
      <c r="B7" s="61">
        <v>430244.9591</v>
      </c>
      <c r="C7" s="61">
        <v>1082808.108</v>
      </c>
      <c r="D7" s="27">
        <v>2.5167246822950635</v>
      </c>
      <c r="E7" s="28"/>
      <c r="F7" s="29">
        <v>7.9681</v>
      </c>
      <c r="G7" s="29">
        <v>6.941</v>
      </c>
      <c r="H7" s="18"/>
    </row>
    <row r="8" spans="1:8" ht="13.5">
      <c r="A8" s="30" t="s">
        <v>9</v>
      </c>
      <c r="B8" s="64">
        <v>278630.9297</v>
      </c>
      <c r="C8" s="64">
        <v>734425.487</v>
      </c>
      <c r="D8" s="31">
        <v>2.6358361858489685</v>
      </c>
      <c r="E8" s="28"/>
      <c r="F8" s="32">
        <v>4.3229999999999995</v>
      </c>
      <c r="G8" s="32">
        <v>4.018</v>
      </c>
      <c r="H8" s="18"/>
    </row>
    <row r="9" spans="1:8" ht="13.5">
      <c r="A9" s="33" t="s">
        <v>10</v>
      </c>
      <c r="B9" s="61">
        <v>121559.0035</v>
      </c>
      <c r="C9" s="61">
        <v>358287.6974</v>
      </c>
      <c r="D9" s="34">
        <v>2.9474385860690275</v>
      </c>
      <c r="E9" s="35"/>
      <c r="F9" s="36">
        <v>4.2981</v>
      </c>
      <c r="G9" s="36">
        <v>4.9882</v>
      </c>
      <c r="H9" s="18"/>
    </row>
    <row r="10" spans="1:8" ht="13.5">
      <c r="A10" s="33" t="s">
        <v>11</v>
      </c>
      <c r="B10" s="60">
        <v>42053.8178</v>
      </c>
      <c r="C10" s="60">
        <v>103607.0503</v>
      </c>
      <c r="D10" s="34">
        <v>2.463677633092328</v>
      </c>
      <c r="E10" s="35"/>
      <c r="F10" s="36">
        <v>14.238700000000001</v>
      </c>
      <c r="G10" s="36">
        <v>13.4498</v>
      </c>
      <c r="H10" s="18"/>
    </row>
    <row r="11" spans="1:8" ht="13.5">
      <c r="A11" s="33" t="s">
        <v>12</v>
      </c>
      <c r="B11" s="61">
        <v>34249.7697</v>
      </c>
      <c r="C11" s="61">
        <v>66204.449</v>
      </c>
      <c r="D11" s="34">
        <v>1.9329896107301416</v>
      </c>
      <c r="E11" s="35"/>
      <c r="F11" s="36">
        <v>5.1894</v>
      </c>
      <c r="G11" s="36">
        <v>5.819</v>
      </c>
      <c r="H11" s="18"/>
    </row>
    <row r="12" spans="1:8" ht="13.5">
      <c r="A12" s="33" t="s">
        <v>13</v>
      </c>
      <c r="B12" s="60">
        <v>16452.9078</v>
      </c>
      <c r="C12" s="60">
        <v>36504.4542</v>
      </c>
      <c r="D12" s="34">
        <v>2.218723562044151</v>
      </c>
      <c r="E12" s="35"/>
      <c r="F12" s="36">
        <v>13.2943</v>
      </c>
      <c r="G12" s="36">
        <v>13.636400000000002</v>
      </c>
      <c r="H12" s="18"/>
    </row>
    <row r="13" spans="1:8" ht="13.5">
      <c r="A13" s="33" t="s">
        <v>14</v>
      </c>
      <c r="B13" s="61">
        <v>9673.7281</v>
      </c>
      <c r="C13" s="60">
        <v>34330.9017</v>
      </c>
      <c r="D13" s="34">
        <v>3.5488801571753914</v>
      </c>
      <c r="E13" s="35"/>
      <c r="F13" s="36">
        <v>8.5168</v>
      </c>
      <c r="G13" s="36">
        <v>13.137699999999999</v>
      </c>
      <c r="H13" s="18"/>
    </row>
    <row r="14" spans="1:8" ht="13.5">
      <c r="A14" s="33" t="s">
        <v>15</v>
      </c>
      <c r="B14" s="61">
        <v>14059.8388</v>
      </c>
      <c r="C14" s="61">
        <v>31561.9942</v>
      </c>
      <c r="D14" s="34">
        <v>2.2448332906917825</v>
      </c>
      <c r="E14" s="35"/>
      <c r="F14" s="36">
        <v>5.0552</v>
      </c>
      <c r="G14" s="36">
        <v>6.419999999999999</v>
      </c>
      <c r="H14" s="18"/>
    </row>
    <row r="15" spans="1:8" ht="13.5">
      <c r="A15" s="33" t="s">
        <v>16</v>
      </c>
      <c r="B15" s="61">
        <v>8162.2582</v>
      </c>
      <c r="C15" s="61">
        <v>16094.5449</v>
      </c>
      <c r="D15" s="34">
        <v>1.9718250152880485</v>
      </c>
      <c r="E15" s="35"/>
      <c r="F15" s="36">
        <v>5.6168000000000005</v>
      </c>
      <c r="G15" s="36">
        <v>4.91</v>
      </c>
      <c r="H15" s="18"/>
    </row>
    <row r="16" spans="1:8" ht="13.5">
      <c r="A16" s="33" t="s">
        <v>17</v>
      </c>
      <c r="B16" s="61">
        <v>6469.4822</v>
      </c>
      <c r="C16" s="61">
        <v>11303.6104</v>
      </c>
      <c r="D16" s="34">
        <v>1.7472202643976669</v>
      </c>
      <c r="E16" s="35"/>
      <c r="F16" s="36">
        <v>8.8216</v>
      </c>
      <c r="G16" s="36">
        <v>9.1181</v>
      </c>
      <c r="H16" s="18"/>
    </row>
    <row r="17" spans="1:8" ht="13.5">
      <c r="A17" s="33" t="s">
        <v>18</v>
      </c>
      <c r="B17" s="61">
        <v>1749.3542</v>
      </c>
      <c r="C17" s="60">
        <v>8780.4792</v>
      </c>
      <c r="D17" s="34">
        <v>5.019268939360594</v>
      </c>
      <c r="E17" s="35"/>
      <c r="F17" s="36">
        <v>9.36</v>
      </c>
      <c r="G17" s="36">
        <v>16.2225</v>
      </c>
      <c r="H17" s="18"/>
    </row>
    <row r="18" spans="1:8" ht="13.5">
      <c r="A18" s="33" t="s">
        <v>19</v>
      </c>
      <c r="B18" s="60">
        <v>1699.1737</v>
      </c>
      <c r="C18" s="60">
        <v>6795.4292</v>
      </c>
      <c r="D18" s="34">
        <v>3.999255167379297</v>
      </c>
      <c r="E18" s="35"/>
      <c r="F18" s="36">
        <v>22.4862</v>
      </c>
      <c r="G18" s="36">
        <v>38.584</v>
      </c>
      <c r="H18" s="18"/>
    </row>
    <row r="19" spans="1:8" ht="13.5">
      <c r="A19" s="33" t="s">
        <v>20</v>
      </c>
      <c r="B19" s="60">
        <v>1772.1511</v>
      </c>
      <c r="C19" s="60">
        <v>6740.6644</v>
      </c>
      <c r="D19" s="34">
        <v>3.80366234007924</v>
      </c>
      <c r="E19" s="35"/>
      <c r="F19" s="36">
        <v>12.2835</v>
      </c>
      <c r="G19" s="36">
        <v>16.486</v>
      </c>
      <c r="H19" s="18"/>
    </row>
    <row r="20" spans="1:8" ht="13.5">
      <c r="A20" s="33" t="s">
        <v>21</v>
      </c>
      <c r="B20" s="60">
        <v>2745.7734</v>
      </c>
      <c r="C20" s="60">
        <v>6736.2723</v>
      </c>
      <c r="D20" s="34">
        <v>2.453324189097323</v>
      </c>
      <c r="E20" s="35"/>
      <c r="F20" s="36">
        <v>10.165299999999998</v>
      </c>
      <c r="G20" s="36">
        <v>13.5339</v>
      </c>
      <c r="H20" s="18"/>
    </row>
    <row r="21" spans="1:8" ht="13.5">
      <c r="A21" s="33" t="s">
        <v>22</v>
      </c>
      <c r="B21" s="61">
        <v>1933.5455</v>
      </c>
      <c r="C21" s="60">
        <v>5609.0666</v>
      </c>
      <c r="D21" s="34">
        <v>2.9009229935370024</v>
      </c>
      <c r="E21" s="35"/>
      <c r="F21" s="36">
        <v>6.146</v>
      </c>
      <c r="G21" s="36">
        <v>13.7104</v>
      </c>
      <c r="H21" s="18"/>
    </row>
    <row r="22" spans="1:8" ht="13.5">
      <c r="A22" s="33" t="s">
        <v>23</v>
      </c>
      <c r="B22" s="61">
        <v>2054.6865</v>
      </c>
      <c r="C22" s="61">
        <v>4938.7177</v>
      </c>
      <c r="D22" s="34">
        <v>2.4036356397922507</v>
      </c>
      <c r="E22" s="35"/>
      <c r="F22" s="36">
        <v>6.9645</v>
      </c>
      <c r="G22" s="36">
        <v>6.3679</v>
      </c>
      <c r="H22" s="18"/>
    </row>
    <row r="23" spans="1:8" ht="13.5">
      <c r="A23" s="33" t="s">
        <v>2</v>
      </c>
      <c r="B23" s="61">
        <v>1875.7171</v>
      </c>
      <c r="C23" s="61">
        <v>4463.6542</v>
      </c>
      <c r="D23" s="34">
        <v>2.3797054470527566</v>
      </c>
      <c r="E23" s="35"/>
      <c r="F23" s="36">
        <v>3.9010000000000002</v>
      </c>
      <c r="G23" s="36">
        <v>4.5855</v>
      </c>
      <c r="H23" s="18"/>
    </row>
    <row r="24" spans="1:8" ht="13.5">
      <c r="A24" s="33" t="s">
        <v>24</v>
      </c>
      <c r="B24" s="61">
        <v>1494.2834</v>
      </c>
      <c r="C24" s="61">
        <v>4239.2716</v>
      </c>
      <c r="D24" s="34">
        <v>2.836993036260725</v>
      </c>
      <c r="E24" s="35"/>
      <c r="F24" s="36">
        <v>6.2774</v>
      </c>
      <c r="G24" s="36">
        <v>8.4717</v>
      </c>
      <c r="H24" s="18"/>
    </row>
    <row r="25" spans="1:8" ht="13.5">
      <c r="A25" s="38" t="s">
        <v>69</v>
      </c>
      <c r="B25" s="60">
        <v>1014.1271</v>
      </c>
      <c r="C25" s="60">
        <v>3939.4961</v>
      </c>
      <c r="D25" s="34">
        <v>3.88461771704947</v>
      </c>
      <c r="E25" s="35"/>
      <c r="F25" s="36">
        <v>13.2325</v>
      </c>
      <c r="G25" s="36">
        <v>30.5372</v>
      </c>
      <c r="H25" s="18"/>
    </row>
    <row r="26" spans="1:8" ht="13.5">
      <c r="A26" s="33" t="s">
        <v>25</v>
      </c>
      <c r="B26" s="60">
        <v>1316.8262</v>
      </c>
      <c r="C26" s="61">
        <v>2888.3341</v>
      </c>
      <c r="D26" s="34">
        <v>2.193405705323907</v>
      </c>
      <c r="E26" s="35"/>
      <c r="F26" s="36">
        <v>11.2445</v>
      </c>
      <c r="G26" s="36">
        <v>9.4609</v>
      </c>
      <c r="H26" s="18"/>
    </row>
    <row r="27" spans="1:8" ht="13.5">
      <c r="A27" s="33" t="s">
        <v>3</v>
      </c>
      <c r="B27" s="60">
        <v>638.8428</v>
      </c>
      <c r="C27" s="60">
        <v>2783.6321</v>
      </c>
      <c r="D27" s="34">
        <v>4.357303706013435</v>
      </c>
      <c r="E27" s="35"/>
      <c r="F27" s="36">
        <v>10.062</v>
      </c>
      <c r="G27" s="36">
        <v>17.279</v>
      </c>
      <c r="H27" s="18"/>
    </row>
    <row r="28" spans="1:8" ht="13.5">
      <c r="A28" s="33" t="s">
        <v>26</v>
      </c>
      <c r="B28" s="61">
        <v>1020.021</v>
      </c>
      <c r="C28" s="61">
        <v>2743.8218</v>
      </c>
      <c r="D28" s="34">
        <v>2.6899659908962663</v>
      </c>
      <c r="E28" s="35"/>
      <c r="F28" s="36">
        <v>6.9868</v>
      </c>
      <c r="G28" s="36">
        <v>3.4779999999999998</v>
      </c>
      <c r="H28" s="18"/>
    </row>
    <row r="29" spans="1:8" ht="13.5">
      <c r="A29" s="33" t="s">
        <v>28</v>
      </c>
      <c r="B29" s="60">
        <v>862.8295</v>
      </c>
      <c r="C29" s="60">
        <v>2601.5978</v>
      </c>
      <c r="D29" s="34">
        <v>3.0151933840926857</v>
      </c>
      <c r="E29" s="35"/>
      <c r="F29" s="36">
        <v>11.7315</v>
      </c>
      <c r="G29" s="36">
        <v>19.8797</v>
      </c>
      <c r="H29" s="18"/>
    </row>
    <row r="30" spans="1:8" ht="13.5">
      <c r="A30" s="33" t="s">
        <v>27</v>
      </c>
      <c r="B30" s="60">
        <v>604.4808</v>
      </c>
      <c r="C30" s="60">
        <v>2153.1197</v>
      </c>
      <c r="D30" s="34">
        <v>3.5619323227470585</v>
      </c>
      <c r="E30" s="35"/>
      <c r="F30" s="36">
        <v>19.2286</v>
      </c>
      <c r="G30" s="36">
        <v>18.6416</v>
      </c>
      <c r="H30" s="18"/>
    </row>
    <row r="31" spans="1:8" ht="13.5">
      <c r="A31" s="33" t="s">
        <v>29</v>
      </c>
      <c r="B31" s="61">
        <v>1085.0713</v>
      </c>
      <c r="C31" s="61">
        <v>2064.596</v>
      </c>
      <c r="D31" s="34">
        <v>1.9027284197821839</v>
      </c>
      <c r="E31" s="35"/>
      <c r="F31" s="36">
        <v>4.9618</v>
      </c>
      <c r="G31" s="36">
        <v>4.2819</v>
      </c>
      <c r="H31" s="18"/>
    </row>
    <row r="32" spans="1:8" ht="13.5">
      <c r="A32" s="33" t="s">
        <v>30</v>
      </c>
      <c r="B32" s="61">
        <v>616.3493</v>
      </c>
      <c r="C32" s="60">
        <v>1618.8341</v>
      </c>
      <c r="D32" s="34">
        <v>2.6264880969281545</v>
      </c>
      <c r="E32" s="35"/>
      <c r="F32" s="36">
        <v>8.9872</v>
      </c>
      <c r="G32" s="36">
        <v>13.420599999999999</v>
      </c>
      <c r="H32" s="18"/>
    </row>
    <row r="33" spans="1:8" ht="13.5">
      <c r="A33" s="33" t="s">
        <v>1</v>
      </c>
      <c r="B33" s="60">
        <v>735.2531</v>
      </c>
      <c r="C33" s="60">
        <v>1426.5866</v>
      </c>
      <c r="D33" s="34">
        <v>1.9402660117992023</v>
      </c>
      <c r="E33" s="35"/>
      <c r="F33" s="36">
        <v>15.4803</v>
      </c>
      <c r="G33" s="36">
        <v>21.8992</v>
      </c>
      <c r="H33" s="18"/>
    </row>
    <row r="34" spans="1:8" ht="13.5">
      <c r="A34" s="33" t="s">
        <v>31</v>
      </c>
      <c r="B34" s="61">
        <v>569.1272</v>
      </c>
      <c r="C34" s="61">
        <v>1006.7825</v>
      </c>
      <c r="D34" s="34">
        <v>1.7689938207135416</v>
      </c>
      <c r="E34" s="35"/>
      <c r="F34" s="36">
        <v>8.2147</v>
      </c>
      <c r="G34" s="36">
        <v>9.4144</v>
      </c>
      <c r="H34" s="18"/>
    </row>
    <row r="35" spans="1:8" ht="13.5">
      <c r="A35" s="33" t="s">
        <v>32</v>
      </c>
      <c r="B35" s="61">
        <v>219.6107</v>
      </c>
      <c r="C35" s="61">
        <v>693.4119</v>
      </c>
      <c r="D35" s="34">
        <v>3.1574595409057933</v>
      </c>
      <c r="E35" s="37"/>
      <c r="F35" s="36">
        <v>7.3571</v>
      </c>
      <c r="G35" s="36">
        <v>9.921299999999999</v>
      </c>
      <c r="H35" s="18"/>
    </row>
    <row r="36" spans="1:8" ht="13.5">
      <c r="A36" s="33" t="s">
        <v>33</v>
      </c>
      <c r="B36" s="60">
        <v>283.0859</v>
      </c>
      <c r="C36" s="60">
        <v>610.0286</v>
      </c>
      <c r="D36" s="34">
        <v>2.154924000100323</v>
      </c>
      <c r="E36" s="35"/>
      <c r="F36" s="36">
        <v>13.068399999999999</v>
      </c>
      <c r="G36" s="36">
        <v>12.5539</v>
      </c>
      <c r="H36" s="18"/>
    </row>
    <row r="37" spans="1:8" ht="13.5">
      <c r="A37" s="33" t="s">
        <v>34</v>
      </c>
      <c r="B37" s="60">
        <v>268.0004</v>
      </c>
      <c r="C37" s="60">
        <v>494.8401</v>
      </c>
      <c r="D37" s="34">
        <v>1.8464155277380183</v>
      </c>
      <c r="E37" s="35"/>
      <c r="F37" s="36">
        <v>17.1225</v>
      </c>
      <c r="G37" s="36">
        <v>21.559900000000003</v>
      </c>
      <c r="H37" s="18"/>
    </row>
    <row r="38" spans="1:8" ht="13.5">
      <c r="A38" s="33" t="s">
        <v>35</v>
      </c>
      <c r="B38" s="60">
        <v>172.5792</v>
      </c>
      <c r="C38" s="60">
        <v>316.2411</v>
      </c>
      <c r="D38" s="34">
        <v>1.8324404099682932</v>
      </c>
      <c r="E38" s="35"/>
      <c r="F38" s="36">
        <v>12.7793</v>
      </c>
      <c r="G38" s="36">
        <v>12.609</v>
      </c>
      <c r="H38" s="18"/>
    </row>
    <row r="39" spans="1:8" ht="13.5">
      <c r="A39" s="33" t="s">
        <v>36</v>
      </c>
      <c r="B39" s="61">
        <v>73.9149</v>
      </c>
      <c r="C39" s="60">
        <v>213.75</v>
      </c>
      <c r="D39" s="34">
        <v>2.891839128511301</v>
      </c>
      <c r="E39" s="35"/>
      <c r="F39" s="36">
        <v>8.527700000000001</v>
      </c>
      <c r="G39" s="36">
        <v>11.1583</v>
      </c>
      <c r="H39" s="18"/>
    </row>
    <row r="40" spans="1:8" ht="13.5">
      <c r="A40" s="33" t="s">
        <v>37</v>
      </c>
      <c r="B40" s="60">
        <v>42.1638</v>
      </c>
      <c r="C40" s="60">
        <v>208.2204</v>
      </c>
      <c r="D40" s="34">
        <v>4.938368932591465</v>
      </c>
      <c r="E40" s="35"/>
      <c r="F40" s="36">
        <v>21.7779</v>
      </c>
      <c r="G40" s="36">
        <v>21.2383</v>
      </c>
      <c r="H40" s="18"/>
    </row>
    <row r="41" spans="1:8" ht="13.5">
      <c r="A41" s="33" t="s">
        <v>38</v>
      </c>
      <c r="B41" s="61">
        <v>112.9637</v>
      </c>
      <c r="C41" s="61">
        <v>143.1274</v>
      </c>
      <c r="D41" s="34">
        <v>1.2670211758290495</v>
      </c>
      <c r="E41" s="35"/>
      <c r="F41" s="36">
        <v>8.6584</v>
      </c>
      <c r="G41" s="36">
        <v>8.0401</v>
      </c>
      <c r="H41" s="18"/>
    </row>
    <row r="42" spans="1:8" ht="13.5">
      <c r="A42" s="33" t="s">
        <v>39</v>
      </c>
      <c r="B42" s="61">
        <v>67.2521</v>
      </c>
      <c r="C42" s="61">
        <v>131.9574</v>
      </c>
      <c r="D42" s="34">
        <v>1.9621305505701683</v>
      </c>
      <c r="E42" s="35"/>
      <c r="F42" s="36">
        <v>4.1044</v>
      </c>
      <c r="G42" s="36">
        <v>2.9322</v>
      </c>
      <c r="H42" s="18"/>
    </row>
    <row r="43" spans="1:8" ht="13.5">
      <c r="A43" s="38" t="s">
        <v>40</v>
      </c>
      <c r="B43" s="61">
        <v>922.9397</v>
      </c>
      <c r="C43" s="61">
        <v>2188.852</v>
      </c>
      <c r="D43" s="34">
        <v>2.371608892758649</v>
      </c>
      <c r="E43" s="35"/>
      <c r="F43" s="36">
        <v>7.4735</v>
      </c>
      <c r="G43" s="36">
        <v>8.4291</v>
      </c>
      <c r="H43" s="18"/>
    </row>
    <row r="44" spans="1:8" ht="13.5">
      <c r="A44" s="30" t="s">
        <v>44</v>
      </c>
      <c r="B44" s="63">
        <v>83606.4476</v>
      </c>
      <c r="C44" s="63">
        <v>178711.1921</v>
      </c>
      <c r="D44" s="31">
        <v>2.1375288297741286</v>
      </c>
      <c r="E44" s="28"/>
      <c r="F44" s="32">
        <v>16.919999999999998</v>
      </c>
      <c r="G44" s="32">
        <v>15.171899999999999</v>
      </c>
      <c r="H44" s="18"/>
    </row>
    <row r="45" spans="1:8" ht="13.5">
      <c r="A45" s="33" t="s">
        <v>45</v>
      </c>
      <c r="B45" s="60">
        <v>51089.2271</v>
      </c>
      <c r="C45" s="60">
        <v>105076.6003</v>
      </c>
      <c r="D45" s="34">
        <v>2.0567271470818556</v>
      </c>
      <c r="E45" s="35"/>
      <c r="F45" s="36">
        <v>21.9315</v>
      </c>
      <c r="G45" s="36">
        <v>21.2138</v>
      </c>
      <c r="H45" s="18"/>
    </row>
    <row r="46" spans="1:8" ht="13.5">
      <c r="A46" s="38" t="s">
        <v>68</v>
      </c>
      <c r="B46" s="61">
        <v>9129.7115</v>
      </c>
      <c r="C46" s="61">
        <v>16742.6472</v>
      </c>
      <c r="D46" s="34">
        <v>1.8338637754325535</v>
      </c>
      <c r="E46" s="35"/>
      <c r="F46" s="36">
        <v>9.2616</v>
      </c>
      <c r="G46" s="36">
        <v>8.987499999999999</v>
      </c>
      <c r="H46" s="18"/>
    </row>
    <row r="47" spans="1:8" ht="13.5">
      <c r="A47" s="54" t="s">
        <v>46</v>
      </c>
      <c r="B47" s="61">
        <v>2110.7325</v>
      </c>
      <c r="C47" s="60">
        <v>4536.2557</v>
      </c>
      <c r="D47" s="55">
        <v>2.149138130956907</v>
      </c>
      <c r="E47" s="56"/>
      <c r="F47" s="29">
        <v>9.2272</v>
      </c>
      <c r="G47" s="29">
        <v>11.6322</v>
      </c>
      <c r="H47" s="57"/>
    </row>
    <row r="48" spans="1:8" ht="13.5">
      <c r="A48" s="33" t="s">
        <v>47</v>
      </c>
      <c r="B48" s="60">
        <v>21276.7766</v>
      </c>
      <c r="C48" s="61">
        <v>52355.6889</v>
      </c>
      <c r="D48" s="34">
        <v>2.4606964618879346</v>
      </c>
      <c r="E48" s="35"/>
      <c r="F48" s="36">
        <v>11.4258</v>
      </c>
      <c r="G48" s="36">
        <v>9.6538</v>
      </c>
      <c r="H48" s="57"/>
    </row>
    <row r="49" spans="1:8" ht="13.5">
      <c r="A49" s="52" t="s">
        <v>48</v>
      </c>
      <c r="B49" s="64">
        <v>37193.8436</v>
      </c>
      <c r="C49" s="64">
        <v>92944.2291</v>
      </c>
      <c r="D49" s="31">
        <v>2.49891433914617</v>
      </c>
      <c r="E49" s="53"/>
      <c r="F49" s="32">
        <v>9.7516</v>
      </c>
      <c r="G49" s="32">
        <v>9.4065</v>
      </c>
      <c r="H49" s="57"/>
    </row>
    <row r="50" spans="1:8" ht="13.5">
      <c r="A50" s="33" t="s">
        <v>49</v>
      </c>
      <c r="B50" s="60">
        <v>27850.6936</v>
      </c>
      <c r="C50" s="60">
        <v>72153.1058</v>
      </c>
      <c r="D50" s="34">
        <v>2.590711270472632</v>
      </c>
      <c r="E50" s="35"/>
      <c r="F50" s="36">
        <v>10.901299999999999</v>
      </c>
      <c r="G50" s="36">
        <v>10.5658</v>
      </c>
      <c r="H50" s="57"/>
    </row>
    <row r="51" spans="1:8" ht="13.5">
      <c r="A51" s="26" t="s">
        <v>50</v>
      </c>
      <c r="B51" s="61">
        <v>4314.834</v>
      </c>
      <c r="C51" s="61">
        <v>8999.6496</v>
      </c>
      <c r="D51" s="34">
        <v>2.0857464273248985</v>
      </c>
      <c r="E51" s="35"/>
      <c r="F51" s="36">
        <v>9.4081</v>
      </c>
      <c r="G51" s="36">
        <v>8.9278</v>
      </c>
      <c r="H51" s="57"/>
    </row>
    <row r="52" spans="1:8" ht="13.5">
      <c r="A52" s="54" t="s">
        <v>51</v>
      </c>
      <c r="B52" s="61">
        <v>1970.9198</v>
      </c>
      <c r="C52" s="61">
        <v>4567.49</v>
      </c>
      <c r="D52" s="55">
        <v>2.3174408212855746</v>
      </c>
      <c r="E52" s="56"/>
      <c r="F52" s="29">
        <v>8.192</v>
      </c>
      <c r="G52" s="29">
        <v>8.6369</v>
      </c>
      <c r="H52" s="57"/>
    </row>
    <row r="53" spans="1:8" ht="13.5">
      <c r="A53" s="33" t="s">
        <v>52</v>
      </c>
      <c r="B53" s="61">
        <v>3057.3962</v>
      </c>
      <c r="C53" s="61">
        <v>7223.9838</v>
      </c>
      <c r="D53" s="34">
        <v>2.362789552757343</v>
      </c>
      <c r="E53" s="35"/>
      <c r="F53" s="36">
        <v>7.977099999999999</v>
      </c>
      <c r="G53" s="36">
        <v>9.4113</v>
      </c>
      <c r="H53" s="57"/>
    </row>
    <row r="54" spans="1:8" ht="13.5">
      <c r="A54" s="52" t="s">
        <v>41</v>
      </c>
      <c r="B54" s="63">
        <v>26951.5982</v>
      </c>
      <c r="C54" s="63">
        <v>65723.4364</v>
      </c>
      <c r="D54" s="31">
        <v>2.438572878397987</v>
      </c>
      <c r="E54" s="53"/>
      <c r="F54" s="32">
        <v>50.6563</v>
      </c>
      <c r="G54" s="32">
        <v>47.840199999999996</v>
      </c>
      <c r="H54" s="57"/>
    </row>
    <row r="55" spans="1:8" ht="13.5">
      <c r="A55" s="33" t="s">
        <v>42</v>
      </c>
      <c r="B55" s="60">
        <v>25799.9453</v>
      </c>
      <c r="C55" s="60">
        <v>62874.2119</v>
      </c>
      <c r="D55" s="34">
        <v>2.436990124161232</v>
      </c>
      <c r="E55" s="35"/>
      <c r="F55" s="36">
        <v>52.3243</v>
      </c>
      <c r="G55" s="36">
        <v>49.453599999999994</v>
      </c>
      <c r="H55" s="57"/>
    </row>
    <row r="56" spans="1:8" ht="13.5">
      <c r="A56" s="26" t="s">
        <v>43</v>
      </c>
      <c r="B56" s="60">
        <v>1151.6529</v>
      </c>
      <c r="C56" s="60">
        <v>2849.2245</v>
      </c>
      <c r="D56" s="34">
        <v>2.474030586820039</v>
      </c>
      <c r="E56" s="35"/>
      <c r="F56" s="36">
        <v>16.5362</v>
      </c>
      <c r="G56" s="36">
        <v>16.9145</v>
      </c>
      <c r="H56" s="57"/>
    </row>
    <row r="57" spans="1:8" ht="13.5">
      <c r="A57" s="30" t="s">
        <v>53</v>
      </c>
      <c r="B57" s="63">
        <v>3862.14</v>
      </c>
      <c r="C57" s="63">
        <v>11003.7632</v>
      </c>
      <c r="D57" s="31">
        <v>2.849136281957671</v>
      </c>
      <c r="E57" s="28"/>
      <c r="F57" s="32">
        <v>14.545</v>
      </c>
      <c r="G57" s="32">
        <v>13.491800000000001</v>
      </c>
      <c r="H57" s="57"/>
    </row>
    <row r="58" spans="1:8" ht="13.5">
      <c r="A58" s="33" t="s">
        <v>54</v>
      </c>
      <c r="B58" s="60">
        <v>988.2576</v>
      </c>
      <c r="C58" s="60">
        <v>2168.8954</v>
      </c>
      <c r="D58" s="34">
        <v>2.1946660465854246</v>
      </c>
      <c r="E58" s="35"/>
      <c r="F58" s="36">
        <v>52.8915</v>
      </c>
      <c r="G58" s="36">
        <v>55.3832</v>
      </c>
      <c r="H58" s="57"/>
    </row>
    <row r="59" spans="1:8" ht="13.5">
      <c r="A59" s="39" t="s">
        <v>58</v>
      </c>
      <c r="B59" s="62">
        <v>2873.8824</v>
      </c>
      <c r="C59" s="62">
        <v>8834.8678</v>
      </c>
      <c r="D59" s="40">
        <v>3.0741925278501308</v>
      </c>
      <c r="E59" s="41"/>
      <c r="F59" s="42">
        <v>6.9871</v>
      </c>
      <c r="G59" s="42">
        <v>9.5935</v>
      </c>
      <c r="H59" s="57"/>
    </row>
    <row r="60" ht="6" customHeight="1"/>
    <row r="61" spans="1:7" ht="13.5">
      <c r="A61" s="43" t="s">
        <v>65</v>
      </c>
      <c r="B61" s="44"/>
      <c r="C61" s="44"/>
      <c r="D61" s="43"/>
      <c r="E61" s="28"/>
      <c r="F61" s="5"/>
      <c r="G61" s="5"/>
    </row>
    <row r="62" spans="1:7" ht="13.5">
      <c r="A62" s="43" t="s">
        <v>66</v>
      </c>
      <c r="B62" s="46"/>
      <c r="C62" s="47"/>
      <c r="D62" s="45"/>
      <c r="E62" s="47"/>
      <c r="F62" s="10"/>
      <c r="G62" s="46"/>
    </row>
    <row r="63" spans="1:7" ht="13.5">
      <c r="A63" s="59" t="s">
        <v>70</v>
      </c>
      <c r="B63" s="46"/>
      <c r="C63" s="47"/>
      <c r="D63" s="45"/>
      <c r="E63" s="47"/>
      <c r="F63" s="10"/>
      <c r="G63" s="46"/>
    </row>
    <row r="64" spans="1:7" ht="42.75" customHeight="1">
      <c r="A64" s="84" t="s">
        <v>55</v>
      </c>
      <c r="B64" s="84"/>
      <c r="C64" s="84"/>
      <c r="D64" s="84"/>
      <c r="E64" s="84"/>
      <c r="F64" s="84"/>
      <c r="G64" s="84"/>
    </row>
    <row r="65" spans="1:7" ht="13.5">
      <c r="A65" s="48"/>
      <c r="B65" s="44"/>
      <c r="C65" s="44"/>
      <c r="D65" s="49"/>
      <c r="E65" s="28"/>
      <c r="F65" s="10"/>
      <c r="G65" s="46"/>
    </row>
    <row r="66" spans="1:7" ht="13.5">
      <c r="A66" s="1" t="s">
        <v>56</v>
      </c>
      <c r="B66" s="50"/>
      <c r="C66" s="47"/>
      <c r="E66" s="28"/>
      <c r="F66" s="5"/>
      <c r="G66" s="5"/>
    </row>
    <row r="67" spans="1:7" ht="13.5">
      <c r="A67" s="2" t="s">
        <v>67</v>
      </c>
      <c r="B67" s="50"/>
      <c r="C67" s="47"/>
      <c r="E67" s="28"/>
      <c r="F67" s="5"/>
      <c r="G67" s="5"/>
    </row>
    <row r="68" spans="1:7" ht="13.5">
      <c r="A68" s="2" t="s">
        <v>57</v>
      </c>
      <c r="B68" s="50"/>
      <c r="C68" s="47"/>
      <c r="E68" s="28"/>
      <c r="F68" s="5"/>
      <c r="G68" s="5"/>
    </row>
  </sheetData>
  <sheetProtection/>
  <mergeCells count="2">
    <mergeCell ref="A2:D2"/>
    <mergeCell ref="A64:G64"/>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Bundesverwaltung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Nuño Gomez Irène BFS</dc:creator>
  <cp:keywords/>
  <dc:description/>
  <cp:lastModifiedBy>Nuño Gómez Irène BFS</cp:lastModifiedBy>
  <dcterms:created xsi:type="dcterms:W3CDTF">2017-05-03T12:25:59Z</dcterms:created>
  <dcterms:modified xsi:type="dcterms:W3CDTF">2019-05-02T15:42:40Z</dcterms:modified>
  <cp:category/>
  <cp:version/>
  <cp:contentType/>
  <cp:contentStatus/>
</cp:coreProperties>
</file>