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S\GESV\80_GES_GEM\Diffusion Gesundheit\statistiquepoche2018\graphiques_TS2018\dossier_com_2018\"/>
    </mc:Choice>
  </mc:AlternateContent>
  <bookViews>
    <workbookView xWindow="0" yWindow="0" windowWidth="18870" windowHeight="7260" tabRatio="909"/>
  </bookViews>
  <sheets>
    <sheet name="Sommaire" sheetId="3" r:id="rId1"/>
    <sheet name="G2" sheetId="1" r:id="rId2"/>
    <sheet name="G3" sheetId="2" r:id="rId3"/>
    <sheet name="G4" sheetId="5" r:id="rId4"/>
    <sheet name="G5" sheetId="6" r:id="rId5"/>
    <sheet name="G6" sheetId="7" r:id="rId6"/>
    <sheet name="G7" sheetId="8" r:id="rId7"/>
    <sheet name="G8" sheetId="9" r:id="rId8"/>
    <sheet name="G9" sheetId="10" r:id="rId9"/>
    <sheet name="G10" sheetId="11" r:id="rId10"/>
    <sheet name="G11" sheetId="12" r:id="rId11"/>
    <sheet name="G12" sheetId="13" r:id="rId12"/>
    <sheet name="G13" sheetId="14" r:id="rId13"/>
    <sheet name="G14" sheetId="15" r:id="rId14"/>
    <sheet name="G15" sheetId="16" r:id="rId15"/>
    <sheet name="G16" sheetId="17" r:id="rId16"/>
    <sheet name="G17" sheetId="18" r:id="rId17"/>
    <sheet name="G18" sheetId="19" r:id="rId18"/>
    <sheet name="G19" sheetId="20" r:id="rId19"/>
    <sheet name="G20" sheetId="21" r:id="rId20"/>
    <sheet name="G21" sheetId="22" r:id="rId21"/>
    <sheet name="G22" sheetId="23" r:id="rId22"/>
    <sheet name="G23" sheetId="24" r:id="rId23"/>
    <sheet name="G24" sheetId="25" r:id="rId24"/>
    <sheet name="G25" sheetId="26" r:id="rId25"/>
    <sheet name="G26" sheetId="27" r:id="rId26"/>
    <sheet name="G27" sheetId="28" r:id="rId27"/>
    <sheet name="G28" sheetId="29" r:id="rId28"/>
    <sheet name="G29" sheetId="30" r:id="rId29"/>
    <sheet name="G30" sheetId="31" r:id="rId30"/>
    <sheet name="G31" sheetId="32" r:id="rId31"/>
    <sheet name="G32" sheetId="33" r:id="rId32"/>
    <sheet name="G33" sheetId="54" r:id="rId33"/>
    <sheet name="G34" sheetId="34" r:id="rId34"/>
    <sheet name="G35" sheetId="35" r:id="rId35"/>
    <sheet name="G36" sheetId="36" r:id="rId36"/>
    <sheet name="G37" sheetId="37" r:id="rId37"/>
    <sheet name="G38" sheetId="38" r:id="rId38"/>
    <sheet name="G39" sheetId="39" r:id="rId39"/>
    <sheet name="G40" sheetId="40" r:id="rId40"/>
    <sheet name="G41" sheetId="41" r:id="rId41"/>
    <sheet name="G42" sheetId="42" r:id="rId42"/>
    <sheet name="G43" sheetId="43" r:id="rId43"/>
    <sheet name="G44" sheetId="44" r:id="rId44"/>
    <sheet name="G45" sheetId="45" r:id="rId45"/>
    <sheet name="G46" sheetId="46" r:id="rId46"/>
    <sheet name="G47" sheetId="47" r:id="rId47"/>
    <sheet name="G48" sheetId="48" r:id="rId48"/>
    <sheet name="G49" sheetId="49" r:id="rId49"/>
    <sheet name="G50" sheetId="50" r:id="rId50"/>
    <sheet name="G51" sheetId="51" r:id="rId51"/>
    <sheet name="G52" sheetId="52" r:id="rId52"/>
    <sheet name="G53" sheetId="53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T142222" localSheetId="31">[1]G3_sida!$C$1:$AH$10</definedName>
    <definedName name="_T142222">[2]G3_sida!$C$1:$AH$10</definedName>
    <definedName name="AbbLab">#REF!</definedName>
    <definedName name="agegroupssex">#REF!</definedName>
    <definedName name="dddd">#REF!</definedName>
    <definedName name="output_B0000">'[3]Erwerbsstatus B0000 Grafik'!#REF!</definedName>
    <definedName name="output_bild3">'[4]2006-07'!#REF!</definedName>
    <definedName name="output_heimat">[3]heimat!#REF!</definedName>
    <definedName name="output_salter6">[3]salter6!#REF!</definedName>
    <definedName name="output_sex" localSheetId="9">#REF!</definedName>
    <definedName name="output_sex" localSheetId="10">#REF!</definedName>
    <definedName name="output_sex" localSheetId="11">#REF!</definedName>
    <definedName name="output_sex">#REF!</definedName>
    <definedName name="output_shhtypb8" localSheetId="9">#REF!</definedName>
    <definedName name="output_shhtypb8" localSheetId="10">#REF!</definedName>
    <definedName name="output_shhtypb8" localSheetId="11">#REF!</definedName>
    <definedName name="output_shhtypb8">#REF!</definedName>
    <definedName name="output_TEF1R" localSheetId="9">'[3]TEF1R Grafik'!#REF!</definedName>
    <definedName name="output_TEF1R" localSheetId="10">'[3]TEF1R Grafik'!#REF!</definedName>
    <definedName name="output_TEF1R">'[3]TEF1R Grafik'!#REF!</definedName>
    <definedName name="output_wtyp" localSheetId="9">'[3]wtyp Grafik'!#REF!</definedName>
    <definedName name="output_wtyp" localSheetId="10">'[3]wtyp Grafik'!#REF!</definedName>
    <definedName name="output_wtyp">'[3]wtyp Grafik'!#REF!</definedName>
    <definedName name="p._1_SUISSES_ET_ÉTRANGERS" localSheetId="10">[5]dat_pres!$A$3</definedName>
    <definedName name="p._1_SUISSES_ET_ÉTRANGERS" localSheetId="12">[5]dat_pres!$A$3</definedName>
    <definedName name="p._1_SUISSES_ET_ÉTRANGERS" localSheetId="17">[5]dat_pres!$A$3</definedName>
    <definedName name="p._1_SUISSES_ET_ÉTRANGERS" localSheetId="18">[5]dat_pres!$A$3</definedName>
    <definedName name="p._1_SUISSES_ET_ÉTRANGERS" localSheetId="31">[5]dat_pres!$A$3</definedName>
    <definedName name="p._1_SUISSES_ET_ÉTRANGERS" localSheetId="52">[6]dat_pres!$A$3</definedName>
    <definedName name="p._1_SUISSES_ET_ÉTRANGERS">[7]dat_pres!$A$3</definedName>
    <definedName name="p._2_SUISSES" localSheetId="10">[5]dat_pres!$A$80</definedName>
    <definedName name="p._2_SUISSES" localSheetId="12">[5]dat_pres!$A$80</definedName>
    <definedName name="p._2_SUISSES" localSheetId="17">[5]dat_pres!$A$80</definedName>
    <definedName name="p._2_SUISSES" localSheetId="18">[5]dat_pres!$A$80</definedName>
    <definedName name="p._2_SUISSES" localSheetId="31">[5]dat_pres!$A$80</definedName>
    <definedName name="p._2_SUISSES" localSheetId="52">[6]dat_pres!$A$80</definedName>
    <definedName name="p._2_SUISSES">[7]dat_pres!$A$80</definedName>
    <definedName name="p._3_ÉTRANGERS" localSheetId="10">[5]dat_pres!$A$157</definedName>
    <definedName name="p._3_ÉTRANGERS" localSheetId="12">[5]dat_pres!$A$157</definedName>
    <definedName name="p._3_ÉTRANGERS" localSheetId="17">[5]dat_pres!$A$157</definedName>
    <definedName name="p._3_ÉTRANGERS" localSheetId="18">[5]dat_pres!$A$157</definedName>
    <definedName name="p._3_ÉTRANGERS" localSheetId="31">[5]dat_pres!$A$157</definedName>
    <definedName name="p._3_ÉTRANGERS" localSheetId="52">[6]dat_pres!$A$157</definedName>
    <definedName name="p._3_ÉTRANGERS">[7]dat_pres!$A$157</definedName>
    <definedName name="p._4_MOUVEMENT_NATUREL_DES_ETRANGERS" localSheetId="10">[5]dat_pres!$A$234</definedName>
    <definedName name="p._4_MOUVEMENT_NATUREL_DES_ETRANGERS" localSheetId="12">[5]dat_pres!$A$234</definedName>
    <definedName name="p._4_MOUVEMENT_NATUREL_DES_ETRANGERS" localSheetId="17">[5]dat_pres!$A$234</definedName>
    <definedName name="p._4_MOUVEMENT_NATUREL_DES_ETRANGERS" localSheetId="18">[5]dat_pres!$A$234</definedName>
    <definedName name="p._4_MOUVEMENT_NATUREL_DES_ETRANGERS" localSheetId="31">[5]dat_pres!$A$234</definedName>
    <definedName name="p._4_MOUVEMENT_NATUREL_DES_ETRANGERS" localSheetId="52">[6]dat_pres!$A$234</definedName>
    <definedName name="p._4_MOUVEMENT_NATUREL_DES_ETRANGERS">[7]dat_pres!$A$234</definedName>
    <definedName name="p._7_EEE" localSheetId="10">[5]dat_pres!$A$234</definedName>
    <definedName name="p._7_EEE" localSheetId="12">[5]dat_pres!$A$234</definedName>
    <definedName name="p._7_EEE" localSheetId="17">[5]dat_pres!$A$234</definedName>
    <definedName name="p._7_EEE" localSheetId="18">[5]dat_pres!$A$234</definedName>
    <definedName name="p._7_EEE" localSheetId="31">[5]dat_pres!$A$234</definedName>
    <definedName name="p._7_EEE" localSheetId="52">[6]dat_pres!$A$234</definedName>
    <definedName name="p._7_EEE">[7]dat_pres!$A$234</definedName>
    <definedName name="p._7_ÉTRANGERS" localSheetId="10">[5]dat_pres!$A$157</definedName>
    <definedName name="p._7_ÉTRANGERS" localSheetId="12">[5]dat_pres!$A$157</definedName>
    <definedName name="p._7_ÉTRANGERS" localSheetId="17">[5]dat_pres!$A$157</definedName>
    <definedName name="p._7_ÉTRANGERS" localSheetId="18">[5]dat_pres!$A$157</definedName>
    <definedName name="p._7_ÉTRANGERS" localSheetId="31">[5]dat_pres!$A$157</definedName>
    <definedName name="p._7_ÉTRANGERS" localSheetId="52">[6]dat_pres!$A$157</definedName>
    <definedName name="p._7_ÉTRANGERS">[7]dat_pres!$A$157</definedName>
    <definedName name="p._7_POPULATION_ACTIVE_DISPONIBLE" localSheetId="10">[8]dat_pres!$A$309</definedName>
    <definedName name="p._7_POPULATION_ACTIVE_DISPONIBLE" localSheetId="12">[8]dat_pres!$A$309</definedName>
    <definedName name="p._7_POPULATION_ACTIVE_DISPONIBLE" localSheetId="17">[8]dat_pres!$A$309</definedName>
    <definedName name="p._7_POPULATION_ACTIVE_DISPONIBLE" localSheetId="18">[8]dat_pres!$A$309</definedName>
    <definedName name="p._7_POPULATION_ACTIVE_DISPONIBLE" localSheetId="31">[8]dat_pres!$A$309</definedName>
    <definedName name="p._7_POPULATION_ACTIVE_DISPONIBLE" localSheetId="52">[9]dat_pres!$A$309</definedName>
    <definedName name="p._7_POPULATION_ACTIVE_DISPONIBLE">[10]dat_pres!$A$309</definedName>
    <definedName name="p._7_SUISSES" localSheetId="10">[5]dat_pres!$A$80</definedName>
    <definedName name="p._7_SUISSES" localSheetId="12">[5]dat_pres!$A$80</definedName>
    <definedName name="p._7_SUISSES" localSheetId="17">[5]dat_pres!$A$80</definedName>
    <definedName name="p._7_SUISSES" localSheetId="18">[5]dat_pres!$A$80</definedName>
    <definedName name="p._7_SUISSES" localSheetId="31">[5]dat_pres!$A$80</definedName>
    <definedName name="p._7_SUISSES" localSheetId="52">[6]dat_pres!$A$80</definedName>
    <definedName name="p._7_SUISSES">[7]dat_pres!$A$80</definedName>
    <definedName name="p._9_TAUX_D_ACTIVITÉ__EN_0_0" localSheetId="10">[5]dat_pres!$A$386</definedName>
    <definedName name="p._9_TAUX_D_ACTIVITÉ__EN_0_0" localSheetId="12">[5]dat_pres!$A$386</definedName>
    <definedName name="p._9_TAUX_D_ACTIVITÉ__EN_0_0" localSheetId="17">[5]dat_pres!$A$386</definedName>
    <definedName name="p._9_TAUX_D_ACTIVITÉ__EN_0_0" localSheetId="18">[5]dat_pres!$A$386</definedName>
    <definedName name="p._9_TAUX_D_ACTIVITÉ__EN_0_0" localSheetId="31">[5]dat_pres!$A$386</definedName>
    <definedName name="p._9_TAUX_D_ACTIVITÉ__EN_0_0" localSheetId="52">[6]dat_pres!$A$386</definedName>
    <definedName name="p._9_TAUX_D_ACTIVITÉ__EN_0_0">[7]dat_pres!$A$386</definedName>
    <definedName name="p.11_IM._ÉTRANGERS_TOTAL" localSheetId="10">[5]dat_pres!$A$461</definedName>
    <definedName name="p.11_IM._ÉTRANGERS_TOTAL" localSheetId="12">[5]dat_pres!$A$461</definedName>
    <definedName name="p.11_IM._ÉTRANGERS_TOTAL" localSheetId="17">[5]dat_pres!$A$461</definedName>
    <definedName name="p.11_IM._ÉTRANGERS_TOTAL" localSheetId="18">[5]dat_pres!$A$461</definedName>
    <definedName name="p.11_IM._ÉTRANGERS_TOTAL" localSheetId="31">[5]dat_pres!$A$461</definedName>
    <definedName name="p.11_IM._ÉTRANGERS_TOTAL" localSheetId="52">[6]dat_pres!$A$461</definedName>
    <definedName name="p.11_IM._ÉTRANGERS_TOTAL">[7]dat_pres!$A$461</definedName>
    <definedName name="p.12_IM._ÉTRANGERS_EEE" localSheetId="10">[5]dat_pres!$A$537</definedName>
    <definedName name="p.12_IM._ÉTRANGERS_EEE" localSheetId="12">[5]dat_pres!$A$537</definedName>
    <definedName name="p.12_IM._ÉTRANGERS_EEE" localSheetId="17">[5]dat_pres!$A$537</definedName>
    <definedName name="p.12_IM._ÉTRANGERS_EEE" localSheetId="18">[5]dat_pres!$A$537</definedName>
    <definedName name="p.12_IM._ÉTRANGERS_EEE" localSheetId="31">[5]dat_pres!$A$537</definedName>
    <definedName name="p.12_IM._ÉTRANGERS_EEE" localSheetId="52">[6]dat_pres!$A$537</definedName>
    <definedName name="p.12_IM._ÉTRANGERS_EEE">[7]dat_pres!$A$537</definedName>
    <definedName name="p.13_IM._ÉTRANGERS_HORS_EEE" localSheetId="10">[5]dat_pres!$A$613</definedName>
    <definedName name="p.13_IM._ÉTRANGERS_HORS_EEE" localSheetId="12">[5]dat_pres!$A$613</definedName>
    <definedName name="p.13_IM._ÉTRANGERS_HORS_EEE" localSheetId="17">[5]dat_pres!$A$613</definedName>
    <definedName name="p.13_IM._ÉTRANGERS_HORS_EEE" localSheetId="18">[5]dat_pres!$A$613</definedName>
    <definedName name="p.13_IM._ÉTRANGERS_HORS_EEE" localSheetId="31">[5]dat_pres!$A$613</definedName>
    <definedName name="p.13_IM._ÉTRANGERS_HORS_EEE" localSheetId="52">[6]dat_pres!$A$613</definedName>
    <definedName name="p.13_IM._ÉTRANGERS_HORS_EEE">[7]dat_pres!$A$613</definedName>
    <definedName name="p.14_MIGR.ÉTRANGERS" localSheetId="10">[5]dat_pres!$A$689</definedName>
    <definedName name="p.14_MIGR.ÉTRANGERS" localSheetId="12">[5]dat_pres!$A$689</definedName>
    <definedName name="p.14_MIGR.ÉTRANGERS" localSheetId="17">[5]dat_pres!$A$689</definedName>
    <definedName name="p.14_MIGR.ÉTRANGERS" localSheetId="18">[5]dat_pres!$A$689</definedName>
    <definedName name="p.14_MIGR.ÉTRANGERS" localSheetId="31">[5]dat_pres!$A$689</definedName>
    <definedName name="p.14_MIGR.ÉTRANGERS" localSheetId="52">[6]dat_pres!$A$689</definedName>
    <definedName name="p.14_MIGR.ÉTRANGERS">[7]dat_pres!$A$689</definedName>
    <definedName name="p.15_MIGR.ÉTRANGERS_EEE" localSheetId="10">[5]dat_pres!$A$764</definedName>
    <definedName name="p.15_MIGR.ÉTRANGERS_EEE" localSheetId="12">[5]dat_pres!$A$764</definedName>
    <definedName name="p.15_MIGR.ÉTRANGERS_EEE" localSheetId="17">[5]dat_pres!$A$764</definedName>
    <definedName name="p.15_MIGR.ÉTRANGERS_EEE" localSheetId="18">[5]dat_pres!$A$764</definedName>
    <definedName name="p.15_MIGR.ÉTRANGERS_EEE" localSheetId="31">[5]dat_pres!$A$764</definedName>
    <definedName name="p.15_MIGR.ÉTRANGERS_EEE" localSheetId="52">[6]dat_pres!$A$764</definedName>
    <definedName name="p.15_MIGR.ÉTRANGERS_EEE">[7]dat_pres!$A$764</definedName>
    <definedName name="p.16_MIGR._ÉTRANGERS_HORS_EEE" localSheetId="10">[5]dat_pres!$A$839</definedName>
    <definedName name="p.16_MIGR._ÉTRANGERS_HORS_EEE" localSheetId="12">[5]dat_pres!$A$839</definedName>
    <definedName name="p.16_MIGR._ÉTRANGERS_HORS_EEE" localSheetId="17">[5]dat_pres!$A$839</definedName>
    <definedName name="p.16_MIGR._ÉTRANGERS_HORS_EEE" localSheetId="18">[5]dat_pres!$A$839</definedName>
    <definedName name="p.16_MIGR._ÉTRANGERS_HORS_EEE" localSheetId="31">[5]dat_pres!$A$839</definedName>
    <definedName name="p.16_MIGR._ÉTRANGERS_HORS_EEE" localSheetId="52">[6]dat_pres!$A$839</definedName>
    <definedName name="p.16_MIGR._ÉTRANGERS_HORS_EEE">[7]dat_pres!$A$839</definedName>
    <definedName name="p.17_INDICATEURS_DÉMOGRAPHIQUES" localSheetId="10">[5]dat_pres!$A$914</definedName>
    <definedName name="p.17_INDICATEURS_DÉMOGRAPHIQUES" localSheetId="12">[5]dat_pres!$A$914</definedName>
    <definedName name="p.17_INDICATEURS_DÉMOGRAPHIQUES" localSheetId="17">[5]dat_pres!$A$914</definedName>
    <definedName name="p.17_INDICATEURS_DÉMOGRAPHIQUES" localSheetId="18">[5]dat_pres!$A$914</definedName>
    <definedName name="p.17_INDICATEURS_DÉMOGRAPHIQUES" localSheetId="31">[5]dat_pres!$A$914</definedName>
    <definedName name="p.17_INDICATEURS_DÉMOGRAPHIQUES" localSheetId="52">[6]dat_pres!$A$914</definedName>
    <definedName name="p.17_INDICATEURS_DÉMOGRAPHIQUES">[7]dat_pres!$A$914</definedName>
    <definedName name="p.18_POPULATION_AU_31.12__PAR_GROUPE_D_ÂGES__SUISSES_ET_ÉTRANGERS__HOMMES_ET_FEMMES" localSheetId="10">[5]dat_pres!$A$991</definedName>
    <definedName name="p.18_POPULATION_AU_31.12__PAR_GROUPE_D_ÂGES__SUISSES_ET_ÉTRANGERS__HOMMES_ET_FEMMES" localSheetId="12">[5]dat_pres!$A$991</definedName>
    <definedName name="p.18_POPULATION_AU_31.12__PAR_GROUPE_D_ÂGES__SUISSES_ET_ÉTRANGERS__HOMMES_ET_FEMMES" localSheetId="17">[5]dat_pres!$A$991</definedName>
    <definedName name="p.18_POPULATION_AU_31.12__PAR_GROUPE_D_ÂGES__SUISSES_ET_ÉTRANGERS__HOMMES_ET_FEMMES" localSheetId="18">[5]dat_pres!$A$991</definedName>
    <definedName name="p.18_POPULATION_AU_31.12__PAR_GROUPE_D_ÂGES__SUISSES_ET_ÉTRANGERS__HOMMES_ET_FEMMES" localSheetId="31">[5]dat_pres!$A$991</definedName>
    <definedName name="p.18_POPULATION_AU_31.12__PAR_GROUPE_D_ÂGES__SUISSES_ET_ÉTRANGERS__HOMMES_ET_FEMMES" localSheetId="52">[6]dat_pres!$A$991</definedName>
    <definedName name="p.18_POPULATION_AU_31.12__PAR_GROUPE_D_ÂGES__SUISSES_ET_ÉTRANGERS__HOMMES_ET_FEMMES">[7]dat_pres!$A$991</definedName>
    <definedName name="p.19_POPULATION_AU_31.12__PAR_GROUPE_D_ÂGES__SUISSES_ET_ÉTRANGERS__HOMMES" localSheetId="10">[5]dat_pres!$A$1067</definedName>
    <definedName name="p.19_POPULATION_AU_31.12__PAR_GROUPE_D_ÂGES__SUISSES_ET_ÉTRANGERS__HOMMES" localSheetId="12">[5]dat_pres!$A$1067</definedName>
    <definedName name="p.19_POPULATION_AU_31.12__PAR_GROUPE_D_ÂGES__SUISSES_ET_ÉTRANGERS__HOMMES" localSheetId="17">[5]dat_pres!$A$1067</definedName>
    <definedName name="p.19_POPULATION_AU_31.12__PAR_GROUPE_D_ÂGES__SUISSES_ET_ÉTRANGERS__HOMMES" localSheetId="18">[5]dat_pres!$A$1067</definedName>
    <definedName name="p.19_POPULATION_AU_31.12__PAR_GROUPE_D_ÂGES__SUISSES_ET_ÉTRANGERS__HOMMES" localSheetId="31">[5]dat_pres!$A$1067</definedName>
    <definedName name="p.19_POPULATION_AU_31.12__PAR_GROUPE_D_ÂGES__SUISSES_ET_ÉTRANGERS__HOMMES" localSheetId="52">[6]dat_pres!$A$1067</definedName>
    <definedName name="p.19_POPULATION_AU_31.12__PAR_GROUPE_D_ÂGES__SUISSES_ET_ÉTRANGERS__HOMMES">[7]dat_pres!$A$1067</definedName>
    <definedName name="p.20_POPULATION_AU_31.12__PAR_GROUPE_D_ÂGES__SUISSES_ET_ÉTRANGERS__FEMMES" localSheetId="10">[5]dat_pres!$A$1142</definedName>
    <definedName name="p.20_POPULATION_AU_31.12__PAR_GROUPE_D_ÂGES__SUISSES_ET_ÉTRANGERS__FEMMES" localSheetId="12">[5]dat_pres!$A$1142</definedName>
    <definedName name="p.20_POPULATION_AU_31.12__PAR_GROUPE_D_ÂGES__SUISSES_ET_ÉTRANGERS__FEMMES" localSheetId="17">[5]dat_pres!$A$1142</definedName>
    <definedName name="p.20_POPULATION_AU_31.12__PAR_GROUPE_D_ÂGES__SUISSES_ET_ÉTRANGERS__FEMMES" localSheetId="18">[5]dat_pres!$A$1142</definedName>
    <definedName name="p.20_POPULATION_AU_31.12__PAR_GROUPE_D_ÂGES__SUISSES_ET_ÉTRANGERS__FEMMES" localSheetId="31">[5]dat_pres!$A$1142</definedName>
    <definedName name="p.20_POPULATION_AU_31.12__PAR_GROUPE_D_ÂGES__SUISSES_ET_ÉTRANGERS__FEMMES" localSheetId="52">[6]dat_pres!$A$1142</definedName>
    <definedName name="p.20_POPULATION_AU_31.12__PAR_GROUPE_D_ÂGES__SUISSES_ET_ÉTRANGERS__FEMMES">[7]dat_pres!$A$1142</definedName>
    <definedName name="p.21_POPULATION_AU_31.12__PAR_GROUPE_D_ÂGES__SUISSES__HOMMES_ET_FEMMES" localSheetId="10">[5]dat_pres!$A$1217</definedName>
    <definedName name="p.21_POPULATION_AU_31.12__PAR_GROUPE_D_ÂGES__SUISSES__HOMMES_ET_FEMMES" localSheetId="12">[5]dat_pres!$A$1217</definedName>
    <definedName name="p.21_POPULATION_AU_31.12__PAR_GROUPE_D_ÂGES__SUISSES__HOMMES_ET_FEMMES" localSheetId="17">[5]dat_pres!$A$1217</definedName>
    <definedName name="p.21_POPULATION_AU_31.12__PAR_GROUPE_D_ÂGES__SUISSES__HOMMES_ET_FEMMES" localSheetId="18">[5]dat_pres!$A$1217</definedName>
    <definedName name="p.21_POPULATION_AU_31.12__PAR_GROUPE_D_ÂGES__SUISSES__HOMMES_ET_FEMMES" localSheetId="31">[5]dat_pres!$A$1217</definedName>
    <definedName name="p.21_POPULATION_AU_31.12__PAR_GROUPE_D_ÂGES__SUISSES__HOMMES_ET_FEMMES" localSheetId="52">[6]dat_pres!$A$1217</definedName>
    <definedName name="p.21_POPULATION_AU_31.12__PAR_GROUPE_D_ÂGES__SUISSES__HOMMES_ET_FEMMES">[7]dat_pres!$A$1217</definedName>
    <definedName name="p.22_POPULATION_AU_31.12__PAR_GROUPE_D_ÂGES__SUISSES__HOMMES" localSheetId="10">[5]dat_pres!$A$1293</definedName>
    <definedName name="p.22_POPULATION_AU_31.12__PAR_GROUPE_D_ÂGES__SUISSES__HOMMES" localSheetId="12">[5]dat_pres!$A$1293</definedName>
    <definedName name="p.22_POPULATION_AU_31.12__PAR_GROUPE_D_ÂGES__SUISSES__HOMMES" localSheetId="17">[5]dat_pres!$A$1293</definedName>
    <definedName name="p.22_POPULATION_AU_31.12__PAR_GROUPE_D_ÂGES__SUISSES__HOMMES" localSheetId="18">[5]dat_pres!$A$1293</definedName>
    <definedName name="p.22_POPULATION_AU_31.12__PAR_GROUPE_D_ÂGES__SUISSES__HOMMES" localSheetId="31">[5]dat_pres!$A$1293</definedName>
    <definedName name="p.22_POPULATION_AU_31.12__PAR_GROUPE_D_ÂGES__SUISSES__HOMMES" localSheetId="52">[6]dat_pres!$A$1293</definedName>
    <definedName name="p.22_POPULATION_AU_31.12__PAR_GROUPE_D_ÂGES__SUISSES__HOMMES">[7]dat_pres!$A$1293</definedName>
    <definedName name="p.24_POPULATION_AU_31.12__PAR_GROUPE_D_ÂGES__ÉTRANGERS__HOMMES_ET_FEMMES" localSheetId="10">[5]dat_pres!$A$1443</definedName>
    <definedName name="p.24_POPULATION_AU_31.12__PAR_GROUPE_D_ÂGES__ÉTRANGERS__HOMMES_ET_FEMMES" localSheetId="12">[5]dat_pres!$A$1443</definedName>
    <definedName name="p.24_POPULATION_AU_31.12__PAR_GROUPE_D_ÂGES__ÉTRANGERS__HOMMES_ET_FEMMES" localSheetId="17">[5]dat_pres!$A$1443</definedName>
    <definedName name="p.24_POPULATION_AU_31.12__PAR_GROUPE_D_ÂGES__ÉTRANGERS__HOMMES_ET_FEMMES" localSheetId="18">[5]dat_pres!$A$1443</definedName>
    <definedName name="p.24_POPULATION_AU_31.12__PAR_GROUPE_D_ÂGES__ÉTRANGERS__HOMMES_ET_FEMMES" localSheetId="31">[5]dat_pres!$A$1443</definedName>
    <definedName name="p.24_POPULATION_AU_31.12__PAR_GROUPE_D_ÂGES__ÉTRANGERS__HOMMES_ET_FEMMES" localSheetId="52">[6]dat_pres!$A$1443</definedName>
    <definedName name="p.24_POPULATION_AU_31.12__PAR_GROUPE_D_ÂGES__ÉTRANGERS__HOMMES_ET_FEMMES">[7]dat_pres!$A$1443</definedName>
    <definedName name="p.25_POPULATION_AU_31.12__PAR_GROUPE_D_ÂGES__ÉTRANGERS__HOMMES" localSheetId="10">[5]dat_pres!$A$1519</definedName>
    <definedName name="p.25_POPULATION_AU_31.12__PAR_GROUPE_D_ÂGES__ÉTRANGERS__HOMMES" localSheetId="12">[5]dat_pres!$A$1519</definedName>
    <definedName name="p.25_POPULATION_AU_31.12__PAR_GROUPE_D_ÂGES__ÉTRANGERS__HOMMES" localSheetId="17">[5]dat_pres!$A$1519</definedName>
    <definedName name="p.25_POPULATION_AU_31.12__PAR_GROUPE_D_ÂGES__ÉTRANGERS__HOMMES" localSheetId="18">[5]dat_pres!$A$1519</definedName>
    <definedName name="p.25_POPULATION_AU_31.12__PAR_GROUPE_D_ÂGES__ÉTRANGERS__HOMMES" localSheetId="31">[5]dat_pres!$A$1519</definedName>
    <definedName name="p.25_POPULATION_AU_31.12__PAR_GROUPE_D_ÂGES__ÉTRANGERS__HOMMES" localSheetId="52">[6]dat_pres!$A$1519</definedName>
    <definedName name="p.25_POPULATION_AU_31.12__PAR_GROUPE_D_ÂGES__ÉTRANGERS__HOMMES">[7]dat_pres!$A$1519</definedName>
    <definedName name="p.26_POPULATION_AU_31.12__PAR_GROUPE_D_ÂGES__ÉTRANGERS__FEMMES" localSheetId="10">[5]dat_pres!$A$1594</definedName>
    <definedName name="p.26_POPULATION_AU_31.12__PAR_GROUPE_D_ÂGES__ÉTRANGERS__FEMMES" localSheetId="12">[5]dat_pres!$A$1594</definedName>
    <definedName name="p.26_POPULATION_AU_31.12__PAR_GROUPE_D_ÂGES__ÉTRANGERS__FEMMES" localSheetId="17">[5]dat_pres!$A$1594</definedName>
    <definedName name="p.26_POPULATION_AU_31.12__PAR_GROUPE_D_ÂGES__ÉTRANGERS__FEMMES" localSheetId="18">[5]dat_pres!$A$1594</definedName>
    <definedName name="p.26_POPULATION_AU_31.12__PAR_GROUPE_D_ÂGES__ÉTRANGERS__FEMMES" localSheetId="31">[5]dat_pres!$A$1594</definedName>
    <definedName name="p.26_POPULATION_AU_31.12__PAR_GROUPE_D_ÂGES__ÉTRANGERS__FEMMES" localSheetId="52">[6]dat_pres!$A$1594</definedName>
    <definedName name="p.26_POPULATION_AU_31.12__PAR_GROUPE_D_ÂGES__ÉTRANGERS__FEMMES">[7]dat_pres!$A$1594</definedName>
    <definedName name="p.27_POPULATION_AU_31.12__PAR_GROUPE_D_ÂGES__ÉTRANGERS_DE_L_EEE__HOMMES_ETFEMMES" localSheetId="10">[5]dat_pres!$A$1669</definedName>
    <definedName name="p.27_POPULATION_AU_31.12__PAR_GROUPE_D_ÂGES__ÉTRANGERS_DE_L_EEE__HOMMES_ETFEMMES" localSheetId="12">[5]dat_pres!$A$1669</definedName>
    <definedName name="p.27_POPULATION_AU_31.12__PAR_GROUPE_D_ÂGES__ÉTRANGERS_DE_L_EEE__HOMMES_ETFEMMES" localSheetId="17">[5]dat_pres!$A$1669</definedName>
    <definedName name="p.27_POPULATION_AU_31.12__PAR_GROUPE_D_ÂGES__ÉTRANGERS_DE_L_EEE__HOMMES_ETFEMMES" localSheetId="18">[5]dat_pres!$A$1669</definedName>
    <definedName name="p.27_POPULATION_AU_31.12__PAR_GROUPE_D_ÂGES__ÉTRANGERS_DE_L_EEE__HOMMES_ETFEMMES" localSheetId="31">[5]dat_pres!$A$1669</definedName>
    <definedName name="p.27_POPULATION_AU_31.12__PAR_GROUPE_D_ÂGES__ÉTRANGERS_DE_L_EEE__HOMMES_ETFEMMES" localSheetId="52">[6]dat_pres!$A$1669</definedName>
    <definedName name="p.27_POPULATION_AU_31.12__PAR_GROUPE_D_ÂGES__ÉTRANGERS_DE_L_EEE__HOMMES_ETFEMMES">[7]dat_pres!$A$1669</definedName>
    <definedName name="p.28_POPULATION_AU_31.12__PAR_GROUPE_D_ÂGES__ÉTRANGERS_DE_L_EEE__HOMMES" localSheetId="10">[5]dat_pres!$A$1744</definedName>
    <definedName name="p.28_POPULATION_AU_31.12__PAR_GROUPE_D_ÂGES__ÉTRANGERS_DE_L_EEE__HOMMES" localSheetId="12">[5]dat_pres!$A$1744</definedName>
    <definedName name="p.28_POPULATION_AU_31.12__PAR_GROUPE_D_ÂGES__ÉTRANGERS_DE_L_EEE__HOMMES" localSheetId="17">[5]dat_pres!$A$1744</definedName>
    <definedName name="p.28_POPULATION_AU_31.12__PAR_GROUPE_D_ÂGES__ÉTRANGERS_DE_L_EEE__HOMMES" localSheetId="18">[5]dat_pres!$A$1744</definedName>
    <definedName name="p.28_POPULATION_AU_31.12__PAR_GROUPE_D_ÂGES__ÉTRANGERS_DE_L_EEE__HOMMES" localSheetId="31">[5]dat_pres!$A$1744</definedName>
    <definedName name="p.28_POPULATION_AU_31.12__PAR_GROUPE_D_ÂGES__ÉTRANGERS_DE_L_EEE__HOMMES" localSheetId="52">[6]dat_pres!$A$1744</definedName>
    <definedName name="p.28_POPULATION_AU_31.12__PAR_GROUPE_D_ÂGES__ÉTRANGERS_DE_L_EEE__HOMMES">[7]dat_pres!$A$1744</definedName>
    <definedName name="p.29_POPULATION_AU_31.12__PAR_GROUPE_D_ÂGES__ÉTRANGERS_DE_L_EEE__FEMMES" localSheetId="10">[5]dat_pres!$A$1819</definedName>
    <definedName name="p.29_POPULATION_AU_31.12__PAR_GROUPE_D_ÂGES__ÉTRANGERS_DE_L_EEE__FEMMES" localSheetId="12">[5]dat_pres!$A$1819</definedName>
    <definedName name="p.29_POPULATION_AU_31.12__PAR_GROUPE_D_ÂGES__ÉTRANGERS_DE_L_EEE__FEMMES" localSheetId="17">[5]dat_pres!$A$1819</definedName>
    <definedName name="p.29_POPULATION_AU_31.12__PAR_GROUPE_D_ÂGES__ÉTRANGERS_DE_L_EEE__FEMMES" localSheetId="18">[5]dat_pres!$A$1819</definedName>
    <definedName name="p.29_POPULATION_AU_31.12__PAR_GROUPE_D_ÂGES__ÉTRANGERS_DE_L_EEE__FEMMES" localSheetId="31">[5]dat_pres!$A$1819</definedName>
    <definedName name="p.29_POPULATION_AU_31.12__PAR_GROUPE_D_ÂGES__ÉTRANGERS_DE_L_EEE__FEMMES" localSheetId="52">[6]dat_pres!$A$1819</definedName>
    <definedName name="p.29_POPULATION_AU_31.12__PAR_GROUPE_D_ÂGES__ÉTRANGERS_DE_L_EEE__FEMMES">[7]dat_pres!$A$1819</definedName>
    <definedName name="p.30_POPULATION_AU_31.12__PAR_GROUPE_D_ÂGES__ÉTRANGERS_HORS_EEE__HOMMES_ET_FEMMES" localSheetId="10">[5]dat_pres!$A$1894</definedName>
    <definedName name="p.30_POPULATION_AU_31.12__PAR_GROUPE_D_ÂGES__ÉTRANGERS_HORS_EEE__HOMMES_ET_FEMMES" localSheetId="12">[5]dat_pres!$A$1894</definedName>
    <definedName name="p.30_POPULATION_AU_31.12__PAR_GROUPE_D_ÂGES__ÉTRANGERS_HORS_EEE__HOMMES_ET_FEMMES" localSheetId="17">[5]dat_pres!$A$1894</definedName>
    <definedName name="p.30_POPULATION_AU_31.12__PAR_GROUPE_D_ÂGES__ÉTRANGERS_HORS_EEE__HOMMES_ET_FEMMES" localSheetId="18">[5]dat_pres!$A$1894</definedName>
    <definedName name="p.30_POPULATION_AU_31.12__PAR_GROUPE_D_ÂGES__ÉTRANGERS_HORS_EEE__HOMMES_ET_FEMMES" localSheetId="31">[5]dat_pres!$A$1894</definedName>
    <definedName name="p.30_POPULATION_AU_31.12__PAR_GROUPE_D_ÂGES__ÉTRANGERS_HORS_EEE__HOMMES_ET_FEMMES" localSheetId="52">[6]dat_pres!$A$1894</definedName>
    <definedName name="p.30_POPULATION_AU_31.12__PAR_GROUPE_D_ÂGES__ÉTRANGERS_HORS_EEE__HOMMES_ET_FEMMES">[7]dat_pres!$A$1894</definedName>
    <definedName name="p.31_POPULATION_AU_31.12__PAR_GROUPE_D_ÂGES__ÉTRANGERS_HORS_EEE__HOMMES" localSheetId="10">[5]dat_pres!$A$1969</definedName>
    <definedName name="p.31_POPULATION_AU_31.12__PAR_GROUPE_D_ÂGES__ÉTRANGERS_HORS_EEE__HOMMES" localSheetId="12">[5]dat_pres!$A$1969</definedName>
    <definedName name="p.31_POPULATION_AU_31.12__PAR_GROUPE_D_ÂGES__ÉTRANGERS_HORS_EEE__HOMMES" localSheetId="17">[5]dat_pres!$A$1969</definedName>
    <definedName name="p.31_POPULATION_AU_31.12__PAR_GROUPE_D_ÂGES__ÉTRANGERS_HORS_EEE__HOMMES" localSheetId="18">[5]dat_pres!$A$1969</definedName>
    <definedName name="p.31_POPULATION_AU_31.12__PAR_GROUPE_D_ÂGES__ÉTRANGERS_HORS_EEE__HOMMES" localSheetId="31">[5]dat_pres!$A$1969</definedName>
    <definedName name="p.31_POPULATION_AU_31.12__PAR_GROUPE_D_ÂGES__ÉTRANGERS_HORS_EEE__HOMMES" localSheetId="52">[6]dat_pres!$A$1969</definedName>
    <definedName name="p.31_POPULATION_AU_31.12__PAR_GROUPE_D_ÂGES__ÉTRANGERS_HORS_EEE__HOMMES">[7]dat_pres!$A$1969</definedName>
    <definedName name="p.32_POPULATION_AU_31.12__PAR_GROUPE_D_ÂGES__ÉTRANGERS_HORS_EEE__FEMMES" localSheetId="10">[5]dat_pres!$A$2044</definedName>
    <definedName name="p.32_POPULATION_AU_31.12__PAR_GROUPE_D_ÂGES__ÉTRANGERS_HORS_EEE__FEMMES" localSheetId="12">[5]dat_pres!$A$2044</definedName>
    <definedName name="p.32_POPULATION_AU_31.12__PAR_GROUPE_D_ÂGES__ÉTRANGERS_HORS_EEE__FEMMES" localSheetId="17">[5]dat_pres!$A$2044</definedName>
    <definedName name="p.32_POPULATION_AU_31.12__PAR_GROUPE_D_ÂGES__ÉTRANGERS_HORS_EEE__FEMMES" localSheetId="18">[5]dat_pres!$A$2044</definedName>
    <definedName name="p.32_POPULATION_AU_31.12__PAR_GROUPE_D_ÂGES__ÉTRANGERS_HORS_EEE__FEMMES" localSheetId="31">[5]dat_pres!$A$2044</definedName>
    <definedName name="p.32_POPULATION_AU_31.12__PAR_GROUPE_D_ÂGES__ÉTRANGERS_HORS_EEE__FEMMES" localSheetId="52">[6]dat_pres!$A$2044</definedName>
    <definedName name="p.32_POPULATION_AU_31.12__PAR_GROUPE_D_ÂGES__ÉTRANGERS_HORS_EEE__FEMMES">[7]dat_pres!$A$2044</definedName>
    <definedName name="p.7_SUISSES_ET_ÉTRANGERS" localSheetId="10">[5]dat_pres!$A$3</definedName>
    <definedName name="p.7_SUISSES_ET_ÉTRANGERS" localSheetId="12">[5]dat_pres!$A$3</definedName>
    <definedName name="p.7_SUISSES_ET_ÉTRANGERS" localSheetId="17">[5]dat_pres!$A$3</definedName>
    <definedName name="p.7_SUISSES_ET_ÉTRANGERS" localSheetId="18">[5]dat_pres!$A$3</definedName>
    <definedName name="p.7_SUISSES_ET_ÉTRANGERS" localSheetId="31">[5]dat_pres!$A$3</definedName>
    <definedName name="p.7_SUISSES_ET_ÉTRANGERS" localSheetId="52">[6]dat_pres!$A$3</definedName>
    <definedName name="p.7_SUISSES_ET_ÉTRANGERS">[7]dat_pres!$A$3</definedName>
    <definedName name="POIDS1_TEMP" localSheetId="33">[11]POIDS1_TEMP!$A$2:$B$32</definedName>
    <definedName name="POIDS1_TEMP">[12]POIDS1_TEMP!$A$2:$B$32</definedName>
    <definedName name="PORTAIL" localSheetId="33">[13]PORTAIL!$A$1:$B$1</definedName>
    <definedName name="PORTAIL">[14]PORTAIL!$A$1:$B$1</definedName>
    <definedName name="POUR_AG_CAT_TOT_SI_MU" localSheetId="33">[15]G3!$A$2:$E$6</definedName>
    <definedName name="POUR_AG_CAT_TOT_SI_MU">[16]G3!$A$2:$E$6</definedName>
    <definedName name="POUR_AG_SSW_TOT_SI_MU" localSheetId="33">'[17]G1 G2'!$A$1:$C$46</definedName>
    <definedName name="POUR_AG_SSW_TOT_SI_MU">'[18]G1 G2'!$A$1:$C$46</definedName>
    <definedName name="RNG_DATA_A">'[19]Seite 2'!$B$28:$D$38</definedName>
    <definedName name="RNG_LABEL_X">'[19]Seite 2'!$B$42:$F$42</definedName>
    <definedName name="RNG_LABEL_Y">'[19]Seite 2'!$A$28:$A$38</definedName>
    <definedName name="Ursprung" localSheetId="10">'[20]2002'!$E$6</definedName>
    <definedName name="Ursprung" localSheetId="12">'[20]2002'!$E$6</definedName>
    <definedName name="Ursprung" localSheetId="17">'[20]2002'!$E$6</definedName>
    <definedName name="Ursprung" localSheetId="18">'[20]2002'!$E$6</definedName>
    <definedName name="Ursprung" localSheetId="31">'[20]2002'!$E$6</definedName>
    <definedName name="Ursprung" localSheetId="52">'[21]2002'!$E$6</definedName>
    <definedName name="Ursprung">'[22]2002'!$E$6</definedName>
    <definedName name="_xlnm.Print_Area" localSheetId="0">Sommaire!$A$1:$C$60</definedName>
  </definedNames>
  <calcPr calcId="162913"/>
</workbook>
</file>

<file path=xl/calcChain.xml><?xml version="1.0" encoding="utf-8"?>
<calcChain xmlns="http://schemas.openxmlformats.org/spreadsheetml/2006/main">
  <c r="B36" i="3" l="1"/>
  <c r="A36" i="3"/>
  <c r="A56" i="3" l="1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1" i="3"/>
  <c r="A32" i="3"/>
  <c r="A33" i="3"/>
  <c r="A34" i="3"/>
  <c r="A35" i="3"/>
  <c r="A37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5" i="3"/>
</calcChain>
</file>

<file path=xl/sharedStrings.xml><?xml version="1.0" encoding="utf-8"?>
<sst xmlns="http://schemas.openxmlformats.org/spreadsheetml/2006/main" count="1205" uniqueCount="584">
  <si>
    <t>Population de 25 ans et plus vivant en ménage privé</t>
  </si>
  <si>
    <t/>
  </si>
  <si>
    <t>% pop.</t>
  </si>
  <si>
    <t>±</t>
  </si>
  <si>
    <t>25-44 ans</t>
  </si>
  <si>
    <t>Scolarité obligatoire</t>
  </si>
  <si>
    <t>Degré secondaire II</t>
  </si>
  <si>
    <t>Degré tertiaire</t>
  </si>
  <si>
    <t>45-64 ans</t>
  </si>
  <si>
    <t>65+ ans</t>
  </si>
  <si>
    <t>±: limites de l'intervalle de confiance à 95%. Elles indiquent avec une probabilité de 95% la zone dans laquelle se trouve la valeur effective.</t>
  </si>
  <si>
    <t>Source: Office fédéral de la statistique, Enquête suisse sur la santé</t>
  </si>
  <si>
    <t>Renseignements: 058 463 67 00, gesundheit@bfs.admin.ch</t>
  </si>
  <si>
    <t>© OFS</t>
  </si>
  <si>
    <t>G2</t>
  </si>
  <si>
    <t>Ecart d'espérance de vie entre niveaux de formation selon l'âge, en 2007</t>
  </si>
  <si>
    <t>En années entre le niveau le plus élevé (tertiaire) et le plus bas (scolarité obligatoire ou moins)</t>
  </si>
  <si>
    <t>Hommes</t>
  </si>
  <si>
    <t>Femmes</t>
  </si>
  <si>
    <t>30 ans</t>
  </si>
  <si>
    <t>45 ans</t>
  </si>
  <si>
    <t>65 ans</t>
  </si>
  <si>
    <t>80 ans</t>
  </si>
  <si>
    <t>Source: Swiss National Cohort (SNC)</t>
  </si>
  <si>
    <t>G3</t>
  </si>
  <si>
    <t>Population active occupée de 15 à 64 ans</t>
  </si>
  <si>
    <t>% pop</t>
  </si>
  <si>
    <t>G4</t>
  </si>
  <si>
    <t>1 La plupart du temps ou toujours, au moins un risque</t>
  </si>
  <si>
    <t>2 La plupart du temps ou toujours</t>
  </si>
  <si>
    <t>3 Au moins un risque au cours des 12 derniers mois</t>
  </si>
  <si>
    <t>4 Passablement ou beaucoup</t>
  </si>
  <si>
    <t>Activité physique</t>
  </si>
  <si>
    <t>Population de 15 ans et plus vivant en ménage privé</t>
  </si>
  <si>
    <t>Inactif</t>
  </si>
  <si>
    <t>Actif partiel</t>
  </si>
  <si>
    <t>Suffisamment actif</t>
  </si>
  <si>
    <t>Entraîné</t>
  </si>
  <si>
    <t>Entraîné : par semaine ≥ 3 x une activité physique intense </t>
  </si>
  <si>
    <t>Suffisamment actif : par semaine 2 x une activité physique intense ou ≥ 150 minutes d’activité modérée</t>
  </si>
  <si>
    <t>G6</t>
  </si>
  <si>
    <t>5 portions ou plus par jour*</t>
  </si>
  <si>
    <t>3 à 4 portions par jour*</t>
  </si>
  <si>
    <t>0 à 2 portions par jour*</t>
  </si>
  <si>
    <t>Moins de 5 jours par semaine</t>
  </si>
  <si>
    <t>Surpoids et obésité</t>
  </si>
  <si>
    <t>Obésité</t>
  </si>
  <si>
    <t>Surpoids</t>
  </si>
  <si>
    <t>Fumeurs selon le nombre de cigarettes par jour</t>
  </si>
  <si>
    <t>≥20 cigarettes</t>
  </si>
  <si>
    <t>Entre 10 et 19 cigarettes</t>
  </si>
  <si>
    <t>≤ 9 cigarettes</t>
  </si>
  <si>
    <t>Tabagisme passif</t>
  </si>
  <si>
    <t>Part des non-fumeurs exposés à la fumée d’autrui au moins une heure par jour</t>
  </si>
  <si>
    <t>15-24 ans</t>
  </si>
  <si>
    <t>25-34 ans</t>
  </si>
  <si>
    <t>35-44 ans</t>
  </si>
  <si>
    <t>45-54 ans</t>
  </si>
  <si>
    <t>55-64 ans</t>
  </si>
  <si>
    <t>65-74 ans</t>
  </si>
  <si>
    <t xml:space="preserve">75+ ans </t>
  </si>
  <si>
    <t xml:space="preserve">Consommation d'alcool </t>
  </si>
  <si>
    <t>Tous les jours</t>
  </si>
  <si>
    <t>3 à 6 jours par semaine</t>
  </si>
  <si>
    <t>1 à 2 jours par semaine</t>
  </si>
  <si>
    <t>Moins d'un jour par semaine</t>
  </si>
  <si>
    <t>Abstinent</t>
  </si>
  <si>
    <t>Ivresse ponctuelle au moins une fois par semaine</t>
  </si>
  <si>
    <t>Ivresse ponctuelle au moins une fois par mois</t>
  </si>
  <si>
    <t>Consommation chronique à risque</t>
  </si>
  <si>
    <t>75+ ans</t>
  </si>
  <si>
    <t>Espérance de vie et espérance de vie en bonne santé, à la naissance</t>
  </si>
  <si>
    <t>En années</t>
  </si>
  <si>
    <t xml:space="preserve">Hommes </t>
  </si>
  <si>
    <t>Hommes, en bonne santé</t>
  </si>
  <si>
    <t>Femmes, en bonne santé</t>
  </si>
  <si>
    <t>2012*</t>
  </si>
  <si>
    <t>Source : Office fédéral de la statistique, Statistique de mouvement naturel de la population, Statistique de l’état annuel de la population et enquête suisse sur la santé</t>
  </si>
  <si>
    <t>Population de15 ans et plus vivant en ménage privé</t>
  </si>
  <si>
    <t>Santé auto-évaluée (très) bonne</t>
  </si>
  <si>
    <t>Problème de santé de longue durée</t>
  </si>
  <si>
    <t xml:space="preserve">Sur une période de quatre semaines. Population de 15 ans et plus vivant en ménage privé </t>
  </si>
  <si>
    <t>Un peu</t>
  </si>
  <si>
    <t>Beaucoup</t>
  </si>
  <si>
    <t>Maux de dos, des reins</t>
  </si>
  <si>
    <t>Faiblesse généralisée</t>
  </si>
  <si>
    <t>Douleurs épaules, nuque, bras</t>
  </si>
  <si>
    <t>Insomnie, difficulté à s'endormir</t>
  </si>
  <si>
    <t>Maux de tête</t>
  </si>
  <si>
    <t>0 - 24 ans</t>
  </si>
  <si>
    <t>25 - 44 ans</t>
  </si>
  <si>
    <t>45 - 64 ans</t>
  </si>
  <si>
    <t>65 - 84 ans</t>
  </si>
  <si>
    <t>85+ ans</t>
  </si>
  <si>
    <t>Maladies cardiovasculaires</t>
  </si>
  <si>
    <t>Tumeurs malignes</t>
  </si>
  <si>
    <t>Maladies de l'appareil respiratoire</t>
  </si>
  <si>
    <t>Accidents et morts violentes</t>
  </si>
  <si>
    <t>Démence</t>
  </si>
  <si>
    <t>Autres</t>
  </si>
  <si>
    <t>Total</t>
  </si>
  <si>
    <t>Années potentielles de vie perdues: différences entre l'âge au décès et 70 ans, additionnées pour l'ensemble des décès intervenus avant cette limite</t>
  </si>
  <si>
    <t>Taux de mortalité standardisé</t>
  </si>
  <si>
    <t>Pour 100'000 habitants</t>
  </si>
  <si>
    <r>
      <t>Démence</t>
    </r>
    <r>
      <rPr>
        <vertAlign val="superscript"/>
        <sz val="10"/>
        <rFont val="Arial Narrow"/>
        <family val="2"/>
      </rPr>
      <t>1</t>
    </r>
  </si>
  <si>
    <t>1 Relevé à partir de 1995</t>
  </si>
  <si>
    <t>Décès et personnes hospitalisées pour maladies cardiovasculaires</t>
  </si>
  <si>
    <t>Hommes: décès</t>
  </si>
  <si>
    <t>Femmes: décès</t>
  </si>
  <si>
    <t>Hommes: pers. hospitalisées</t>
  </si>
  <si>
    <t>Femmes: pers. hospitalisées</t>
  </si>
  <si>
    <t>Personnes souffrant d'hypertension</t>
  </si>
  <si>
    <t>Personnes déclarant avoir une tension artérielle trop élevée ou avoir pris des médicaments contre l’hypertension au cours des 7 jours précédant l'entretien</t>
  </si>
  <si>
    <t>Personnes souffrant du diabète</t>
  </si>
  <si>
    <t>G21</t>
  </si>
  <si>
    <t>Taux pour 100'000 habitants, standard européen</t>
  </si>
  <si>
    <r>
      <t>Incidence</t>
    </r>
    <r>
      <rPr>
        <vertAlign val="superscript"/>
        <sz val="10"/>
        <color indexed="8"/>
        <rFont val="Arial Narrow"/>
        <family val="2"/>
      </rPr>
      <t>1</t>
    </r>
  </si>
  <si>
    <t>Mortalité</t>
  </si>
  <si>
    <t>1 Nouveaux cas, estimés à partir des données des registres du cancer</t>
  </si>
  <si>
    <t>G22</t>
  </si>
  <si>
    <t>Nombre moyen par an</t>
  </si>
  <si>
    <r>
      <t>Nouveaux cas</t>
    </r>
    <r>
      <rPr>
        <vertAlign val="superscript"/>
        <sz val="10"/>
        <color indexed="8"/>
        <rFont val="Arial Narrow"/>
        <family val="2"/>
      </rPr>
      <t>1</t>
    </r>
  </si>
  <si>
    <t>Décès</t>
  </si>
  <si>
    <t>Prostate</t>
  </si>
  <si>
    <t>Poumon, bronches, trachée</t>
  </si>
  <si>
    <t>Côlon et rectum</t>
  </si>
  <si>
    <t>Mélanome de la peau</t>
  </si>
  <si>
    <t>Vessie</t>
  </si>
  <si>
    <t>Lymphome non hodgkinien</t>
  </si>
  <si>
    <t>Cavité buccale et pharynx</t>
  </si>
  <si>
    <t>Rein</t>
  </si>
  <si>
    <t>Pancréas</t>
  </si>
  <si>
    <t>Foie</t>
  </si>
  <si>
    <t>Estomac</t>
  </si>
  <si>
    <t>Leucémie</t>
  </si>
  <si>
    <t>Sein</t>
  </si>
  <si>
    <t>Corps de l'utérus</t>
  </si>
  <si>
    <t>Ovaire</t>
  </si>
  <si>
    <t>Thyroïde</t>
  </si>
  <si>
    <t>G23</t>
  </si>
  <si>
    <t>Taux pour 100'000 enfants</t>
  </si>
  <si>
    <t>Age</t>
  </si>
  <si>
    <t>Garçons</t>
  </si>
  <si>
    <t>Filles</t>
  </si>
  <si>
    <t>Incidence</t>
  </si>
  <si>
    <t>&lt;1</t>
  </si>
  <si>
    <t>G24</t>
  </si>
  <si>
    <t>Personnes hospitalisées pour pose de prothèse de la hanche</t>
  </si>
  <si>
    <t>Taux pour 100’000 habitants</t>
  </si>
  <si>
    <t>0-14 ans</t>
  </si>
  <si>
    <t>75-84 ans</t>
  </si>
  <si>
    <t>2002-2004</t>
  </si>
  <si>
    <t>Source: Office fédéral de la statistique, Statistique médicale des hôpitaux</t>
  </si>
  <si>
    <t>G25</t>
  </si>
  <si>
    <t>Déclarations de laboratoire</t>
  </si>
  <si>
    <t>Sexe inconnu</t>
  </si>
  <si>
    <t xml:space="preserve">Source: Office fédéral de la santé publique, Système de déclaration des maladies infectieuses à déclaration obligatoire </t>
  </si>
  <si>
    <t>G26</t>
  </si>
  <si>
    <t>Sur une période de quatre semaines. Population de 15 ans et plus vivant en ménage privé</t>
  </si>
  <si>
    <t>Parfois</t>
  </si>
  <si>
    <t>Rarement / jamais</t>
  </si>
  <si>
    <t>Etats émotionnels positifs</t>
  </si>
  <si>
    <t>Calme et paisible</t>
  </si>
  <si>
    <t>Heureux</t>
  </si>
  <si>
    <t>Etats émotionnels négatifs</t>
  </si>
  <si>
    <t>Très nerveux</t>
  </si>
  <si>
    <t>A le cafard</t>
  </si>
  <si>
    <t>Abattu et déprimé</t>
  </si>
  <si>
    <t>G27</t>
  </si>
  <si>
    <t>Personnes avec une dépression modérée à grave. Population de 15 ans et plus vivant en ménage privé</t>
  </si>
  <si>
    <t>G28</t>
  </si>
  <si>
    <t>Suicide selon l'âge et le sexe (assistance au suicide exclue)</t>
  </si>
  <si>
    <t>Taux pour 100'000 habitants</t>
  </si>
  <si>
    <t>0 - 14 ans</t>
  </si>
  <si>
    <t>15 - 24 ans</t>
  </si>
  <si>
    <t>25 - 34 ans</t>
  </si>
  <si>
    <t>35 - 44 ans</t>
  </si>
  <si>
    <t>45 - 54 ans</t>
  </si>
  <si>
    <t>55 - 64 ans</t>
  </si>
  <si>
    <t>65 - 74 ans</t>
  </si>
  <si>
    <t>75 - 84 ans</t>
  </si>
  <si>
    <t xml:space="preserve">1995-1999 </t>
  </si>
  <si>
    <t>G29</t>
  </si>
  <si>
    <t>Limitation légère</t>
  </si>
  <si>
    <t>Limitation importante ou complète</t>
  </si>
  <si>
    <t>Vue</t>
  </si>
  <si>
    <t>15–39 ans</t>
  </si>
  <si>
    <t>40–64 ans</t>
  </si>
  <si>
    <t>Ouïe</t>
  </si>
  <si>
    <t>Locomotion</t>
  </si>
  <si>
    <t>Parole</t>
  </si>
  <si>
    <t>Traitement médical</t>
  </si>
  <si>
    <t>Soigné par soi-même</t>
  </si>
  <si>
    <r>
      <t>Travail</t>
    </r>
    <r>
      <rPr>
        <vertAlign val="superscript"/>
        <sz val="10"/>
        <rFont val="Arial Narrow"/>
        <family val="2"/>
      </rPr>
      <t>1</t>
    </r>
  </si>
  <si>
    <t>Route</t>
  </si>
  <si>
    <t>Sport, jeu, maison, jardin</t>
  </si>
  <si>
    <t>1 Seulement les personnes actives professionnellement</t>
  </si>
  <si>
    <t>G31</t>
  </si>
  <si>
    <t>Naissances vivantes selon l’âge de la mère</t>
  </si>
  <si>
    <t>En %</t>
  </si>
  <si>
    <t>&lt;25 ans</t>
  </si>
  <si>
    <t>25-29 ans</t>
  </si>
  <si>
    <t>30-34 ans</t>
  </si>
  <si>
    <t>35-39 ans</t>
  </si>
  <si>
    <t>≥40 ans</t>
  </si>
  <si>
    <t>Source: Office fédéral de la statistique, Statistique du mouvement naturel de la population (BEVNAT)</t>
  </si>
  <si>
    <t>G32</t>
  </si>
  <si>
    <t>Mortinatalité et mortalité infantile</t>
  </si>
  <si>
    <t>Taux pour 1000 naissances vivantes*</t>
  </si>
  <si>
    <t>Mortalité infantile</t>
  </si>
  <si>
    <t>Mortinatalité</t>
  </si>
  <si>
    <t>* Mortinatalité: pour 1000 naissances</t>
  </si>
  <si>
    <t>G33</t>
  </si>
  <si>
    <t>Hôpitaux de soins généraux et cliniques spécialisées</t>
  </si>
  <si>
    <t>Nombre d'hôpitaux</t>
  </si>
  <si>
    <t>Hôpitaux de soins généraux</t>
  </si>
  <si>
    <t>Cliniques spécialisées</t>
  </si>
  <si>
    <t>Rupture chronologique à partir de 2010: révision du relevé</t>
  </si>
  <si>
    <t>Source: Office fédéral de la statistique, Statistique des hôpitaux</t>
  </si>
  <si>
    <t>G34</t>
  </si>
  <si>
    <t>Lits d'hôpitaux selon le type d'établissement</t>
  </si>
  <si>
    <t>Nombre de lits</t>
  </si>
  <si>
    <t>Hôpitaux de soins généraux, prise en charge centralisée</t>
  </si>
  <si>
    <t>Hôpitaux de soins généraux, soins de base</t>
  </si>
  <si>
    <t>Cliniques spécialisées en psychiatrie</t>
  </si>
  <si>
    <t>Cliniques spécialisées en réadaptation</t>
  </si>
  <si>
    <t>Cliniques spécialisées en gériatrie</t>
  </si>
  <si>
    <t>Autres cliniques spécialisées</t>
  </si>
  <si>
    <t>G35</t>
  </si>
  <si>
    <t>En équivalents plein temps</t>
  </si>
  <si>
    <t>Médecins</t>
  </si>
  <si>
    <t>Personnel soignant 
et services sociaux</t>
  </si>
  <si>
    <t>Autres disciplines médicales</t>
  </si>
  <si>
    <t>Administration, 
personnel de maison et technique</t>
  </si>
  <si>
    <t>G36</t>
  </si>
  <si>
    <t>Durée moyenne de séjour dans les hôpitaux</t>
  </si>
  <si>
    <t>En jours</t>
  </si>
  <si>
    <t>Soins aigus</t>
  </si>
  <si>
    <t>Psychiatrie</t>
  </si>
  <si>
    <t>Réadaptation / gériatrie</t>
  </si>
  <si>
    <t>G37</t>
  </si>
  <si>
    <t>Coûts moyens des hôpitaux</t>
  </si>
  <si>
    <t>En francs par journée et par patiente ou patient</t>
  </si>
  <si>
    <t>G38</t>
  </si>
  <si>
    <t>Femmes: séjours attribués aux grossesses et aux accouchements</t>
  </si>
  <si>
    <t>N*</t>
  </si>
  <si>
    <t xml:space="preserve">0-4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</si>
  <si>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</si>
  <si>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</si>
  <si>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</si>
  <si>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</si>
  <si>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</si>
  <si>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</si>
  <si>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</si>
  <si>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</si>
  <si>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</si>
  <si>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</si>
  <si>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</si>
  <si>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</si>
  <si>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</si>
  <si>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</si>
  <si>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</si>
  <si>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</si>
  <si>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</si>
  <si>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</si>
  <si>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95+</t>
  </si>
  <si>
    <t>* Nouveau-nés</t>
  </si>
  <si>
    <t>G39</t>
  </si>
  <si>
    <t>Médecins et autres universitaires</t>
  </si>
  <si>
    <t>Personnel soignant et d'animation</t>
  </si>
  <si>
    <t>Personnel administratif</t>
  </si>
  <si>
    <t>Services techniques, de maison, autres</t>
  </si>
  <si>
    <t>Source: Office fédéral de la statistique, Statistique des institutions médico-sociales</t>
  </si>
  <si>
    <t>G40</t>
  </si>
  <si>
    <t>Nombre, pour toute l'année</t>
  </si>
  <si>
    <t>65-69 ans</t>
  </si>
  <si>
    <t>70-74 ans</t>
  </si>
  <si>
    <t>75-79 ans</t>
  </si>
  <si>
    <t>80-84 ans</t>
  </si>
  <si>
    <t>85-89 ans</t>
  </si>
  <si>
    <t>90-94 ans</t>
  </si>
  <si>
    <t xml:space="preserve">95+ ans </t>
  </si>
  <si>
    <t>G41</t>
  </si>
  <si>
    <t>&lt; 1 an</t>
  </si>
  <si>
    <t>1-&lt;2 an</t>
  </si>
  <si>
    <t>2-&lt;3 ans</t>
  </si>
  <si>
    <t>3-&lt;4 ans</t>
  </si>
  <si>
    <t>4-&lt;5 ans</t>
  </si>
  <si>
    <t>5-&lt;6 ans</t>
  </si>
  <si>
    <t>6+ ans</t>
  </si>
  <si>
    <t>G42</t>
  </si>
  <si>
    <t>Emploi dans les services d'aide et de soins à domicile</t>
  </si>
  <si>
    <t>Infirmiers/ères indépendants</t>
  </si>
  <si>
    <t>Modification du relevé en 2010, avec intégration des entreprises privées et des infirmières et infirmiers indépendants</t>
  </si>
  <si>
    <t>Source: Office fédéral de la statistique, Statistique de l’aide et des soins à domicile</t>
  </si>
  <si>
    <t>G43</t>
  </si>
  <si>
    <t>Nombre selon le type de prestation et l'âge</t>
  </si>
  <si>
    <t>Prestations de soins</t>
  </si>
  <si>
    <t>0-64 ans</t>
  </si>
  <si>
    <t>65-79 ans</t>
  </si>
  <si>
    <t>80+ ans</t>
  </si>
  <si>
    <t>Prestations d'aide à domicile</t>
  </si>
  <si>
    <t>G44</t>
  </si>
  <si>
    <t>Sur une période d'une année. Population de 15 ans et plus vivant en ménage privé</t>
  </si>
  <si>
    <t>Aide informelle</t>
  </si>
  <si>
    <t>Aide et soins à domicile</t>
  </si>
  <si>
    <t>Moins de 65 ans</t>
  </si>
  <si>
    <t xml:space="preserve">75-84 ans </t>
  </si>
  <si>
    <t>G45</t>
  </si>
  <si>
    <t>Selon la discipline principale</t>
  </si>
  <si>
    <t>Source: Fédération des médecins suisses, Statistique médicale</t>
  </si>
  <si>
    <t>G46</t>
  </si>
  <si>
    <t>Médecins et dentistes</t>
  </si>
  <si>
    <t>Indices du nombre de médecins et dentistes pour 100'000 habitants, 1990=100</t>
  </si>
  <si>
    <r>
      <t>Médecins (secteur ambulatoire)</t>
    </r>
    <r>
      <rPr>
        <vertAlign val="superscript"/>
        <sz val="10"/>
        <rFont val="Arial Narrow"/>
        <family val="2"/>
      </rPr>
      <t>1</t>
    </r>
  </si>
  <si>
    <t>Médecins (total)</t>
  </si>
  <si>
    <t>2014</t>
  </si>
  <si>
    <t>1 Jusqu'en 2007, médecins en pratique privée</t>
  </si>
  <si>
    <t>Source: Fédération des médecins suisses et Société suisse d'odonto-stomatologie</t>
  </si>
  <si>
    <t>G47</t>
  </si>
  <si>
    <t>Au moins une consultation au cours des 12 derniers mois</t>
  </si>
  <si>
    <t>Nombre annuel de consultations par habitant</t>
  </si>
  <si>
    <t>N</t>
  </si>
  <si>
    <t>G48</t>
  </si>
  <si>
    <t>Administration</t>
  </si>
  <si>
    <t>Services auxiliaires</t>
  </si>
  <si>
    <t>Prévention</t>
  </si>
  <si>
    <t>G49</t>
  </si>
  <si>
    <t>Dépenses de santé en rapport au PIB</t>
  </si>
  <si>
    <t>G50</t>
  </si>
  <si>
    <t>Dépenses de santé en rapport au produit intérieur brut</t>
  </si>
  <si>
    <t>Royaume-Uni</t>
  </si>
  <si>
    <t>Finlande</t>
  </si>
  <si>
    <t>Islande</t>
  </si>
  <si>
    <t>Italie</t>
  </si>
  <si>
    <t>Norvège</t>
  </si>
  <si>
    <t>Canada</t>
  </si>
  <si>
    <t>Belgique</t>
  </si>
  <si>
    <t>Suisse</t>
  </si>
  <si>
    <t>France</t>
  </si>
  <si>
    <t>Allemagne</t>
  </si>
  <si>
    <t>Suède</t>
  </si>
  <si>
    <t>Pays-Bas</t>
  </si>
  <si>
    <t>Etats-Unis</t>
  </si>
  <si>
    <t>G51</t>
  </si>
  <si>
    <t>Financement des dépenses de santé selon la source</t>
  </si>
  <si>
    <t>Etat: subventions aux assurances sociales et prestations sociales (y c. réduction  primes LAMal et, dès 2008, prest. sociales sous condition de ressources)</t>
  </si>
  <si>
    <t>Entreprises: cotisations aux assurances sociales</t>
  </si>
  <si>
    <t>Ménages privés: primes de l'assurance maladie de base (LAMal)</t>
  </si>
  <si>
    <t>Ménages privés: primes des assurances complémentaires</t>
  </si>
  <si>
    <t>Ménages privés: participation aux frais (LAMal et assurances privées) et paiements "out of pocket"</t>
  </si>
  <si>
    <t>Ménages privés: autres financements</t>
  </si>
  <si>
    <t>G12</t>
  </si>
  <si>
    <t>G7</t>
  </si>
  <si>
    <t>G8</t>
  </si>
  <si>
    <t>G9</t>
  </si>
  <si>
    <t>G10</t>
  </si>
  <si>
    <t>G11</t>
  </si>
  <si>
    <t>G13</t>
  </si>
  <si>
    <t>G14</t>
  </si>
  <si>
    <t>G15</t>
  </si>
  <si>
    <t>G16</t>
  </si>
  <si>
    <t>G17</t>
  </si>
  <si>
    <t>G18</t>
  </si>
  <si>
    <t>G19</t>
  </si>
  <si>
    <t>G20</t>
  </si>
  <si>
    <t>G30</t>
  </si>
  <si>
    <t>Données des graphiques</t>
  </si>
  <si>
    <t>Sommaire</t>
  </si>
  <si>
    <t>G5</t>
  </si>
  <si>
    <t>Actif partiel : par semaine 1 x activité physique intense ou 30 à 149 minutes d’activité modérée</t>
  </si>
  <si>
    <t>Inactif : activité physique inférieure à ces seuils</t>
  </si>
  <si>
    <t>Source: Office fédéral de la statistique, Statistique des causes de décès (CoD)</t>
  </si>
  <si>
    <t>Source: Office fédéral de la statistique, Statistique des causes de décès (CoD) et statistique médicale des hôpitaux (MS)</t>
  </si>
  <si>
    <t>Cancers (total)</t>
  </si>
  <si>
    <t>Source: Office fédéral de la statistique (OFS), Institut national pour l'épidémiologie et l'enregistrement du cancer (NICER) et Registres cantonaux des tumeurs (RCT), Statistique nationale sur le cancer</t>
  </si>
  <si>
    <t>Source : Office fédéral de la statistique (OFS), Registre suisse du cancer de l'enfant (RSCE), Statistique nationale sur le cancer</t>
  </si>
  <si>
    <t>Diagnostics du virus de l'immunodéficience humaine (VIH)</t>
  </si>
  <si>
    <t>Rupture chronologique à partir de 2015: nouvelle définition et nouvelle source de données</t>
  </si>
  <si>
    <t>Source: OFS - Statistique des hôpitaux (KS), statistique médicale des hôpitaux (MS) dès 2015</t>
  </si>
  <si>
    <t>Entreprises à but non lucratif</t>
  </si>
  <si>
    <t>Entreprises à but lucratif</t>
  </si>
  <si>
    <t>Dentistes</t>
  </si>
  <si>
    <t>Autriche</t>
  </si>
  <si>
    <t>Irlande</t>
  </si>
  <si>
    <t>Espagne</t>
  </si>
  <si>
    <t>Etat: paiements pour des prestations</t>
  </si>
  <si>
    <t>Tout le temps / la 
plupart du temps</t>
  </si>
  <si>
    <t>G53</t>
  </si>
  <si>
    <t>G52</t>
  </si>
  <si>
    <t>2011-2015</t>
  </si>
  <si>
    <t>En % par rapport à la population totale, au 31.12</t>
  </si>
  <si>
    <t>Soins curatifs ambulatoires</t>
  </si>
  <si>
    <t>Soins curatifs hospitaliers</t>
  </si>
  <si>
    <t>Soins de longue durée</t>
  </si>
  <si>
    <t>Biens de santé</t>
  </si>
  <si>
    <t>Réadaptation</t>
  </si>
  <si>
    <t>1995-2007: rétropolation</t>
  </si>
  <si>
    <t>Nombre de césariennes pour 100 accouchements</t>
  </si>
  <si>
    <t>Aarau</t>
  </si>
  <si>
    <t>Aaretal</t>
  </si>
  <si>
    <t>Aigle</t>
  </si>
  <si>
    <t>Appenzell A.Rh.</t>
  </si>
  <si>
    <t>Appenzell I.Rh.</t>
  </si>
  <si>
    <t>Baden</t>
  </si>
  <si>
    <t>Basel-Stadt</t>
  </si>
  <si>
    <t>Bellinzona</t>
  </si>
  <si>
    <t>Bern</t>
  </si>
  <si>
    <t>Biel/Bienne</t>
  </si>
  <si>
    <t>Brig</t>
  </si>
  <si>
    <t>Brugg-Zurzach</t>
  </si>
  <si>
    <t>Burgdorf</t>
  </si>
  <si>
    <t>Chur</t>
  </si>
  <si>
    <t>Davos</t>
  </si>
  <si>
    <t>Einsiedeln</t>
  </si>
  <si>
    <t>Engiadina Bassa</t>
  </si>
  <si>
    <t>Entlebuch</t>
  </si>
  <si>
    <t>Erlach-Seeland</t>
  </si>
  <si>
    <t>Freiamt</t>
  </si>
  <si>
    <t>Fricktal</t>
  </si>
  <si>
    <t>Genève</t>
  </si>
  <si>
    <t>Glâne-Veveyse</t>
  </si>
  <si>
    <t>Glarner Hinterland</t>
  </si>
  <si>
    <t>Glarner Unterland</t>
  </si>
  <si>
    <t>Glattal-Furttal</t>
  </si>
  <si>
    <t>Goms</t>
  </si>
  <si>
    <t>Grenchen</t>
  </si>
  <si>
    <t>Gros-de-Vaud</t>
  </si>
  <si>
    <t>Innerschwyz</t>
  </si>
  <si>
    <t>Jura</t>
  </si>
  <si>
    <t>Jura bernois</t>
  </si>
  <si>
    <t>Kandertal</t>
  </si>
  <si>
    <t>Knonaueramt</t>
  </si>
  <si>
    <t>La Broye</t>
  </si>
  <si>
    <t>La Chaux-de-Fonds</t>
  </si>
  <si>
    <t>La Gruyère</t>
  </si>
  <si>
    <t>La Sarine</t>
  </si>
  <si>
    <t>La Vallée</t>
  </si>
  <si>
    <t>Laufental</t>
  </si>
  <si>
    <t>Lausanne</t>
  </si>
  <si>
    <t>Leuk</t>
  </si>
  <si>
    <t>Limmattal</t>
  </si>
  <si>
    <t>Linthgebiet</t>
  </si>
  <si>
    <t>Locarno</t>
  </si>
  <si>
    <t>Lugano</t>
  </si>
  <si>
    <t>Luzern</t>
  </si>
  <si>
    <t>March</t>
  </si>
  <si>
    <t>Martigny</t>
  </si>
  <si>
    <t>Mendrisio</t>
  </si>
  <si>
    <t>Mesolcina</t>
  </si>
  <si>
    <t>Mittelbünden</t>
  </si>
  <si>
    <t>Monthey</t>
  </si>
  <si>
    <t>Morges</t>
  </si>
  <si>
    <t>Murten/Morat</t>
  </si>
  <si>
    <t>Mutschellen</t>
  </si>
  <si>
    <t>Neuchâtel</t>
  </si>
  <si>
    <t>Nidwalden</t>
  </si>
  <si>
    <t>Nyon</t>
  </si>
  <si>
    <t>Oberaargau</t>
  </si>
  <si>
    <t>Oberengadin</t>
  </si>
  <si>
    <t>Oberes Baselbiet</t>
  </si>
  <si>
    <t>Oberes Emmental</t>
  </si>
  <si>
    <t>Oberland-Ost</t>
  </si>
  <si>
    <t>Oberthurgau</t>
  </si>
  <si>
    <t>Olten</t>
  </si>
  <si>
    <t>Pays d'Enhaut</t>
  </si>
  <si>
    <t>Pfannenstiel</t>
  </si>
  <si>
    <t>Prättigau</t>
  </si>
  <si>
    <t>Rheintal</t>
  </si>
  <si>
    <t>Saanen-Obersimmental</t>
  </si>
  <si>
    <t>Sarganserland</t>
  </si>
  <si>
    <t>Sarneraatal</t>
  </si>
  <si>
    <t>Schaffhausen</t>
  </si>
  <si>
    <t>Schanfigg</t>
  </si>
  <si>
    <t>Schwarzwasser</t>
  </si>
  <si>
    <t>Sense</t>
  </si>
  <si>
    <t>Sierre</t>
  </si>
  <si>
    <t>Sion</t>
  </si>
  <si>
    <t>Solothurn</t>
  </si>
  <si>
    <t>St.Gallen</t>
  </si>
  <si>
    <t>Sursee-Seetal</t>
  </si>
  <si>
    <t>Surselva</t>
  </si>
  <si>
    <t>Thal</t>
  </si>
  <si>
    <t>Thun</t>
  </si>
  <si>
    <t>Thurtal</t>
  </si>
  <si>
    <t>Toggenburg</t>
  </si>
  <si>
    <t>Tre Valli</t>
  </si>
  <si>
    <t>Unteres Baselbiet</t>
  </si>
  <si>
    <t>Untersee</t>
  </si>
  <si>
    <t>Uri</t>
  </si>
  <si>
    <t>Val-de-Travers</t>
  </si>
  <si>
    <t>Vevey</t>
  </si>
  <si>
    <t>Viamala</t>
  </si>
  <si>
    <t>Visp</t>
  </si>
  <si>
    <t>Weinland</t>
  </si>
  <si>
    <t>Werdenberg</t>
  </si>
  <si>
    <t>Wil</t>
  </si>
  <si>
    <t>Willisau</t>
  </si>
  <si>
    <t>Winterthur</t>
  </si>
  <si>
    <t>Yverdon</t>
  </si>
  <si>
    <t>Zimmerberg</t>
  </si>
  <si>
    <t>Zug</t>
  </si>
  <si>
    <t>Zürcher Oberland</t>
  </si>
  <si>
    <t>Zürcher Unterland</t>
  </si>
  <si>
    <t>Zürich</t>
  </si>
  <si>
    <t>Régions MS</t>
  </si>
  <si>
    <t>Source: Office fédéral de la statistique, Statistique des institutions médico-sociales, Statistique de la population et des ménages</t>
  </si>
  <si>
    <t>Santé auto-évaluée (très) bonne selon le niveau de formation, en 2017</t>
  </si>
  <si>
    <t>Santé. Statistique de poche 2018</t>
  </si>
  <si>
    <t>Publication: Office fédéral de la statistique, Santé. Statistique de poche 2018</t>
  </si>
  <si>
    <t>Risques physiques au travail</t>
  </si>
  <si>
    <t>Exposition le quart du temps au moins (rester debout: 3/4)</t>
  </si>
  <si>
    <t>Risques psychosociaux au travail</t>
  </si>
  <si>
    <t>Risques psychosociaux (≥3 types)</t>
  </si>
  <si>
    <r>
      <t>Demande élevée</t>
    </r>
    <r>
      <rPr>
        <vertAlign val="superscript"/>
        <sz val="10"/>
        <color theme="1"/>
        <rFont val="Arial Narrow"/>
        <family val="2"/>
      </rPr>
      <t xml:space="preserve">1 </t>
    </r>
  </si>
  <si>
    <r>
      <t>Intensité élevée</t>
    </r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 xml:space="preserve"> </t>
    </r>
  </si>
  <si>
    <r>
      <t>Faible autonomie</t>
    </r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 xml:space="preserve"> </t>
    </r>
  </si>
  <si>
    <r>
      <t>Conflit de valeurs</t>
    </r>
    <r>
      <rPr>
        <vertAlign val="superscript"/>
        <sz val="10"/>
        <color theme="1"/>
        <rFont val="Arial Narrow"/>
        <family val="2"/>
      </rPr>
      <t>1</t>
    </r>
  </si>
  <si>
    <r>
      <t>Exigence émotionnelle</t>
    </r>
    <r>
      <rPr>
        <vertAlign val="superscript"/>
        <sz val="10"/>
        <color theme="1"/>
        <rFont val="Arial Narrow"/>
        <family val="2"/>
      </rPr>
      <t>1</t>
    </r>
  </si>
  <si>
    <r>
      <t>Faible soutien social</t>
    </r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 xml:space="preserve"> </t>
    </r>
  </si>
  <si>
    <r>
      <t>Ressentir du stress</t>
    </r>
    <r>
      <rPr>
        <vertAlign val="superscript"/>
        <sz val="10"/>
        <color theme="1"/>
        <rFont val="Arial Narrow"/>
        <family val="2"/>
      </rPr>
      <t>2</t>
    </r>
  </si>
  <si>
    <r>
      <t>Discrimination, violence</t>
    </r>
    <r>
      <rPr>
        <vertAlign val="superscript"/>
        <sz val="10"/>
        <color theme="1"/>
        <rFont val="Arial Narrow"/>
        <family val="2"/>
      </rPr>
      <t>3</t>
    </r>
  </si>
  <si>
    <r>
      <t>Crainte de perdre son emploi</t>
    </r>
    <r>
      <rPr>
        <vertAlign val="superscript"/>
        <sz val="10"/>
        <color theme="1"/>
        <rFont val="Arial Narrow"/>
        <family val="2"/>
      </rPr>
      <t>4</t>
    </r>
  </si>
  <si>
    <t>Consommation de fruits et légumes, en 2017</t>
  </si>
  <si>
    <t>* Au moins 5 jours par semaine</t>
  </si>
  <si>
    <t>Consommation d’alcool à risque, en 2017</t>
  </si>
  <si>
    <t>Consommation de fruits et légumes par jour, en 2017</t>
  </si>
  <si>
    <t>* Les données 2012 relatives à l'espérance de vie en bonne santé ne sont pas directement comparables à celles des autres années, compte tenu d'un changement dans les modalités de réponse à la question portant sur l'état de santé auto-évalué.</t>
  </si>
  <si>
    <t>Santé auto-évaluée et problème de santé de longue durée, en 2017</t>
  </si>
  <si>
    <t>Principaux troubles physiques, en 2017</t>
  </si>
  <si>
    <t>Principales causes de décès selon le groupe d’âge, en 2016</t>
  </si>
  <si>
    <t>Années potentielles de vie perdues, en 2016</t>
  </si>
  <si>
    <t>1986-1990</t>
  </si>
  <si>
    <t>1991-1995</t>
  </si>
  <si>
    <t>1996-2000</t>
  </si>
  <si>
    <t>2001-2005</t>
  </si>
  <si>
    <t>2006-2010</t>
  </si>
  <si>
    <t>Cancers selon la localisation, 2011-2015</t>
  </si>
  <si>
    <t>Cancers chez les enfants, 1986-2015</t>
  </si>
  <si>
    <t>2015-2017</t>
  </si>
  <si>
    <t>Etat des données: octobre 2018</t>
  </si>
  <si>
    <t>Dépression majeure, en 2017</t>
  </si>
  <si>
    <t>2012-2016</t>
  </si>
  <si>
    <t>Etat émotionnel, en 2017</t>
  </si>
  <si>
    <t>Limitations fonctionnelles, en 2017</t>
  </si>
  <si>
    <t>Victimes d'accident selon  le type d'accident et de traitement, en 2017</t>
  </si>
  <si>
    <t>Taux de césarienne, 2013-2017</t>
  </si>
  <si>
    <t>Personnes déclarant souffrir de diabète ou avoir pris des médicaments pour diminuer le taux de sucre dans le sang au cours des 7 jours précédant l'entretien</t>
  </si>
  <si>
    <t>Personnel des hôpitaux selon la fonction et le sexe, en 2017</t>
  </si>
  <si>
    <t>Cas d'hospitalisation selon l'âge, en 2017</t>
  </si>
  <si>
    <t>.</t>
  </si>
  <si>
    <t>Personnel des établissements médico-sociaux, selon le groupe professionnel et le sexe, en 2017</t>
  </si>
  <si>
    <t>Personnes vivant en établissement médico-social, en 2017</t>
  </si>
  <si>
    <t>Durée de séjour dans les établissements médico-sociaux, en 2017</t>
  </si>
  <si>
    <t>Personnes sorties de l'établissement en 2017</t>
  </si>
  <si>
    <t>Clientes et clients des services d'aide et de soins à domicile, en 2017</t>
  </si>
  <si>
    <t>Recours à l'aide informelle et au service d'aide et de soins à domicile, en 2017</t>
  </si>
  <si>
    <t>Médecins exerçant dans le secteur ambulatoire, en 2017</t>
  </si>
  <si>
    <t>Consultations chez un médecin en 2017</t>
  </si>
  <si>
    <t>Dépenses de santé par habitant, en 2016</t>
  </si>
  <si>
    <t>Source: OFS - Statistique du coût et du financement du système de santé (COU)</t>
  </si>
  <si>
    <t>Dépenses de santé dans les pays de l'OCDE, en 2016</t>
  </si>
  <si>
    <t>Source: OFS - Statistique du coût et du financement du système de santé (COU); OCDE, Statistiques sur la santé 2018</t>
  </si>
  <si>
    <t>Victimes d'accident selon le type d'accident et de traitement, en 2017</t>
  </si>
  <si>
    <t>Médecin praticien, médecine interne générale</t>
  </si>
  <si>
    <t>Pédiatrie</t>
  </si>
  <si>
    <t>Gynécologie</t>
  </si>
  <si>
    <t>Spécialiste sans activité chirurgicale</t>
  </si>
  <si>
    <t>Spécialiste avec activité chirurgicale</t>
  </si>
  <si>
    <t>Psychiatrie et psychothérapie</t>
  </si>
  <si>
    <t>Francs par mois</t>
  </si>
  <si>
    <t>Millions de francs</t>
  </si>
  <si>
    <t>Ivresse ponctuelle: en verres standard d'alcool  en une occasion : H: ≥ 5 , F: ≥ 4</t>
  </si>
  <si>
    <t>Consommation chronique à risque, en verres standard d'alcool  par jour: H: ≥ 4 , F: ≥ 2</t>
  </si>
  <si>
    <t xml:space="preserve">Mouvements répétitifs </t>
  </si>
  <si>
    <t xml:space="preserve">Positions douloureuses, fatigantes </t>
  </si>
  <si>
    <t xml:space="preserve">Soulever, déplacer de lourdes charges </t>
  </si>
  <si>
    <t>Rester debout</t>
  </si>
  <si>
    <t xml:space="preserve">Températures élevées </t>
  </si>
  <si>
    <t xml:space="preserve">Bruits forts </t>
  </si>
  <si>
    <t>Températures basses</t>
  </si>
  <si>
    <t xml:space="preserve">Vibrations </t>
  </si>
  <si>
    <t xml:space="preserve">Produits nocifs ou toxiques </t>
  </si>
  <si>
    <t>Risques physiques (≥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</si>
</sst>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0.0"/>
    <numFmt numFmtId="166" formatCode="0.0%"/>
    <numFmt numFmtId="167" formatCode="#\ ##0"/>
    <numFmt numFmtId="168" formatCode="#\ ##0.0"/>
  </numFmts>
  <fonts count="20" x14ac:knownFonts="1">
    <font>
      <sz val="11"/>
      <color theme="1"/>
      <name val="Arial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vertAlign val="superscript"/>
      <sz val="10"/>
      <color indexed="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vertAlign val="superscript"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8" fillId="0" borderId="0"/>
    <xf numFmtId="0" fontId="2" fillId="0" borderId="0"/>
  </cellStyleXfs>
  <cellXfs count="261">
    <xf numFmtId="0" fontId="0" fillId="0" borderId="0" xfId="0"/>
    <xf numFmtId="0" fontId="13" fillId="2" borderId="0" xfId="0" applyFont="1" applyFill="1" applyBorder="1"/>
    <xf numFmtId="0" fontId="14" fillId="2" borderId="0" xfId="0" applyFont="1" applyFill="1" applyBorder="1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>
      <alignment horizontal="left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wrapText="1"/>
    </xf>
    <xf numFmtId="164" fontId="1" fillId="2" borderId="0" xfId="0" applyNumberFormat="1" applyFont="1" applyFill="1" applyBorder="1" applyAlignment="1" applyProtection="1">
      <alignment wrapText="1"/>
    </xf>
    <xf numFmtId="165" fontId="2" fillId="2" borderId="0" xfId="0" applyNumberFormat="1" applyFont="1" applyFill="1" applyBorder="1" applyAlignment="1" applyProtection="1">
      <alignment wrapText="1"/>
    </xf>
    <xf numFmtId="0" fontId="1" fillId="2" borderId="5" xfId="0" applyNumberFormat="1" applyFont="1" applyFill="1" applyBorder="1" applyAlignment="1" applyProtection="1">
      <alignment wrapText="1"/>
    </xf>
    <xf numFmtId="0" fontId="1" fillId="2" borderId="6" xfId="0" applyNumberFormat="1" applyFont="1" applyFill="1" applyBorder="1" applyAlignment="1" applyProtection="1">
      <alignment wrapText="1"/>
    </xf>
    <xf numFmtId="164" fontId="1" fillId="2" borderId="7" xfId="0" applyNumberFormat="1" applyFont="1" applyFill="1" applyBorder="1" applyAlignment="1" applyProtection="1">
      <alignment wrapText="1"/>
    </xf>
    <xf numFmtId="165" fontId="2" fillId="2" borderId="7" xfId="0" applyNumberFormat="1" applyFont="1" applyFill="1" applyBorder="1" applyAlignment="1" applyProtection="1">
      <alignment wrapText="1"/>
    </xf>
    <xf numFmtId="0" fontId="1" fillId="2" borderId="8" xfId="0" applyNumberFormat="1" applyFont="1" applyFill="1" applyBorder="1" applyAlignment="1" applyProtection="1">
      <alignment wrapText="1"/>
    </xf>
    <xf numFmtId="0" fontId="1" fillId="2" borderId="9" xfId="0" applyNumberFormat="1" applyFont="1" applyFill="1" applyBorder="1" applyAlignment="1" applyProtection="1">
      <alignment wrapText="1"/>
    </xf>
    <xf numFmtId="164" fontId="1" fillId="2" borderId="10" xfId="0" applyNumberFormat="1" applyFont="1" applyFill="1" applyBorder="1" applyAlignment="1" applyProtection="1">
      <alignment wrapText="1"/>
    </xf>
    <xf numFmtId="165" fontId="2" fillId="2" borderId="10" xfId="0" applyNumberFormat="1" applyFont="1" applyFill="1" applyBorder="1" applyAlignment="1" applyProtection="1">
      <alignment wrapText="1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13" fillId="2" borderId="0" xfId="2" applyFont="1" applyFill="1"/>
    <xf numFmtId="0" fontId="14" fillId="2" borderId="0" xfId="2" applyFont="1" applyFill="1"/>
    <xf numFmtId="0" fontId="14" fillId="2" borderId="11" xfId="2" applyFont="1" applyFill="1" applyBorder="1"/>
    <xf numFmtId="0" fontId="14" fillId="2" borderId="2" xfId="2" applyFont="1" applyFill="1" applyBorder="1"/>
    <xf numFmtId="0" fontId="14" fillId="2" borderId="3" xfId="2" applyFont="1" applyFill="1" applyBorder="1"/>
    <xf numFmtId="164" fontId="14" fillId="2" borderId="0" xfId="2" applyNumberFormat="1" applyFont="1" applyFill="1"/>
    <xf numFmtId="0" fontId="14" fillId="2" borderId="5" xfId="2" applyFont="1" applyFill="1" applyBorder="1"/>
    <xf numFmtId="0" fontId="14" fillId="2" borderId="8" xfId="2" applyFont="1" applyFill="1" applyBorder="1"/>
    <xf numFmtId="164" fontId="14" fillId="2" borderId="10" xfId="2" applyNumberFormat="1" applyFont="1" applyFill="1" applyBorder="1"/>
    <xf numFmtId="0" fontId="3" fillId="2" borderId="0" xfId="2" applyFont="1" applyFill="1" applyBorder="1"/>
    <xf numFmtId="0" fontId="3" fillId="2" borderId="0" xfId="2" applyFont="1" applyFill="1" applyBorder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4" fillId="2" borderId="3" xfId="0" applyFont="1" applyFill="1" applyBorder="1"/>
    <xf numFmtId="0" fontId="14" fillId="2" borderId="8" xfId="0" applyFont="1" applyFill="1" applyBorder="1"/>
    <xf numFmtId="0" fontId="3" fillId="2" borderId="2" xfId="0" applyFont="1" applyFill="1" applyBorder="1" applyAlignment="1">
      <alignment horizontal="center"/>
    </xf>
    <xf numFmtId="164" fontId="14" fillId="2" borderId="0" xfId="0" applyNumberFormat="1" applyFont="1" applyFill="1"/>
    <xf numFmtId="164" fontId="15" fillId="2" borderId="0" xfId="0" applyNumberFormat="1" applyFont="1" applyFill="1"/>
    <xf numFmtId="0" fontId="14" fillId="2" borderId="5" xfId="0" applyFont="1" applyFill="1" applyBorder="1"/>
    <xf numFmtId="164" fontId="14" fillId="2" borderId="12" xfId="0" applyNumberFormat="1" applyFont="1" applyFill="1" applyBorder="1"/>
    <xf numFmtId="164" fontId="15" fillId="2" borderId="10" xfId="0" applyNumberFormat="1" applyFont="1" applyFill="1" applyBorder="1"/>
    <xf numFmtId="164" fontId="14" fillId="2" borderId="10" xfId="0" applyNumberFormat="1" applyFont="1" applyFill="1" applyBorder="1"/>
    <xf numFmtId="0" fontId="14" fillId="2" borderId="2" xfId="0" applyFont="1" applyFill="1" applyBorder="1"/>
    <xf numFmtId="164" fontId="14" fillId="2" borderId="2" xfId="0" applyNumberFormat="1" applyFont="1" applyFill="1" applyBorder="1" applyAlignment="1">
      <alignment horizontal="center" wrapText="1"/>
    </xf>
    <xf numFmtId="0" fontId="14" fillId="2" borderId="7" xfId="0" applyFont="1" applyFill="1" applyBorder="1"/>
    <xf numFmtId="0" fontId="14" fillId="2" borderId="10" xfId="0" applyFont="1" applyFill="1" applyBorder="1"/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0" xfId="0" applyFont="1" applyFill="1" applyAlignment="1">
      <alignment vertical="center"/>
    </xf>
    <xf numFmtId="0" fontId="6" fillId="2" borderId="0" xfId="4" applyFont="1" applyFill="1"/>
    <xf numFmtId="0" fontId="3" fillId="2" borderId="0" xfId="4" applyFont="1" applyFill="1"/>
    <xf numFmtId="0" fontId="3" fillId="2" borderId="3" xfId="4" applyFont="1" applyFill="1" applyBorder="1"/>
    <xf numFmtId="0" fontId="3" fillId="2" borderId="8" xfId="4" applyFont="1" applyFill="1" applyBorder="1"/>
    <xf numFmtId="0" fontId="3" fillId="2" borderId="2" xfId="4" applyFont="1" applyFill="1" applyBorder="1"/>
    <xf numFmtId="0" fontId="3" fillId="2" borderId="2" xfId="4" applyNumberFormat="1" applyFont="1" applyFill="1" applyBorder="1" applyAlignment="1" applyProtection="1">
      <alignment horizontal="center" vertical="center" wrapText="1"/>
    </xf>
    <xf numFmtId="164" fontId="3" fillId="2" borderId="0" xfId="4" applyNumberFormat="1" applyFont="1" applyFill="1"/>
    <xf numFmtId="164" fontId="2" fillId="2" borderId="0" xfId="4" applyNumberFormat="1" applyFont="1" applyFill="1"/>
    <xf numFmtId="0" fontId="3" fillId="2" borderId="5" xfId="4" applyFont="1" applyFill="1" applyBorder="1"/>
    <xf numFmtId="164" fontId="3" fillId="2" borderId="12" xfId="4" applyNumberFormat="1" applyFont="1" applyFill="1" applyBorder="1"/>
    <xf numFmtId="164" fontId="2" fillId="2" borderId="10" xfId="4" applyNumberFormat="1" applyFont="1" applyFill="1" applyBorder="1"/>
    <xf numFmtId="164" fontId="3" fillId="2" borderId="10" xfId="4" applyNumberFormat="1" applyFont="1" applyFill="1" applyBorder="1"/>
    <xf numFmtId="0" fontId="3" fillId="2" borderId="0" xfId="4" applyFont="1" applyFill="1" applyBorder="1"/>
    <xf numFmtId="0" fontId="3" fillId="2" borderId="0" xfId="4" applyFont="1" applyFill="1" applyBorder="1" applyAlignment="1">
      <alignment horizontal="left"/>
    </xf>
    <xf numFmtId="0" fontId="15" fillId="2" borderId="10" xfId="0" applyFont="1" applyFill="1" applyBorder="1"/>
    <xf numFmtId="0" fontId="3" fillId="2" borderId="2" xfId="4" applyFont="1" applyFill="1" applyBorder="1" applyAlignment="1">
      <alignment horizontal="left"/>
    </xf>
    <xf numFmtId="0" fontId="3" fillId="2" borderId="2" xfId="4" applyFont="1" applyFill="1" applyBorder="1" applyAlignment="1">
      <alignment horizontal="center"/>
    </xf>
    <xf numFmtId="0" fontId="3" fillId="2" borderId="7" xfId="4" applyFont="1" applyFill="1" applyBorder="1"/>
    <xf numFmtId="0" fontId="3" fillId="2" borderId="10" xfId="4" applyFont="1" applyFill="1" applyBorder="1"/>
    <xf numFmtId="0" fontId="3" fillId="2" borderId="3" xfId="4" applyFont="1" applyFill="1" applyBorder="1" applyAlignment="1">
      <alignment horizontal="left"/>
    </xf>
    <xf numFmtId="0" fontId="3" fillId="2" borderId="5" xfId="4" applyFont="1" applyFill="1" applyBorder="1" applyAlignment="1">
      <alignment horizontal="left"/>
    </xf>
    <xf numFmtId="0" fontId="3" fillId="2" borderId="8" xfId="4" applyFont="1" applyFill="1" applyBorder="1" applyAlignment="1">
      <alignment horizontal="left"/>
    </xf>
    <xf numFmtId="0" fontId="3" fillId="2" borderId="11" xfId="4" applyFont="1" applyFill="1" applyBorder="1" applyAlignment="1">
      <alignment horizontal="left"/>
    </xf>
    <xf numFmtId="0" fontId="3" fillId="2" borderId="2" xfId="4" applyFont="1" applyFill="1" applyBorder="1" applyAlignment="1">
      <alignment wrapText="1"/>
    </xf>
    <xf numFmtId="164" fontId="3" fillId="2" borderId="0" xfId="4" applyNumberFormat="1" applyFont="1" applyFill="1" applyBorder="1"/>
    <xf numFmtId="0" fontId="14" fillId="2" borderId="2" xfId="0" applyFont="1" applyFill="1" applyBorder="1" applyAlignment="1">
      <alignment wrapText="1"/>
    </xf>
    <xf numFmtId="164" fontId="14" fillId="2" borderId="0" xfId="0" applyNumberFormat="1" applyFont="1" applyFill="1" applyBorder="1"/>
    <xf numFmtId="164" fontId="15" fillId="2" borderId="0" xfId="0" applyNumberFormat="1" applyFont="1" applyFill="1" applyBorder="1"/>
    <xf numFmtId="0" fontId="3" fillId="2" borderId="1" xfId="4" applyFont="1" applyFill="1" applyBorder="1"/>
    <xf numFmtId="0" fontId="3" fillId="2" borderId="11" xfId="4" applyFont="1" applyFill="1" applyBorder="1"/>
    <xf numFmtId="0" fontId="3" fillId="2" borderId="4" xfId="4" applyFont="1" applyFill="1" applyBorder="1"/>
    <xf numFmtId="0" fontId="3" fillId="2" borderId="6" xfId="4" applyFont="1" applyFill="1" applyBorder="1"/>
    <xf numFmtId="0" fontId="3" fillId="2" borderId="9" xfId="4" applyFont="1" applyFill="1" applyBorder="1"/>
    <xf numFmtId="0" fontId="3" fillId="2" borderId="2" xfId="4" applyFont="1" applyFill="1" applyBorder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1" xfId="4" applyFont="1" applyFill="1" applyBorder="1" applyAlignment="1">
      <alignment wrapText="1"/>
    </xf>
    <xf numFmtId="0" fontId="3" fillId="2" borderId="0" xfId="4" applyFont="1" applyFill="1" applyAlignment="1">
      <alignment wrapText="1"/>
    </xf>
    <xf numFmtId="164" fontId="2" fillId="2" borderId="0" xfId="4" applyNumberFormat="1" applyFont="1" applyFill="1" applyBorder="1"/>
    <xf numFmtId="0" fontId="13" fillId="2" borderId="0" xfId="5" applyFont="1" applyFill="1"/>
    <xf numFmtId="0" fontId="14" fillId="2" borderId="0" xfId="5" applyFont="1" applyFill="1"/>
    <xf numFmtId="0" fontId="14" fillId="2" borderId="1" xfId="5" applyFont="1" applyFill="1" applyBorder="1"/>
    <xf numFmtId="0" fontId="14" fillId="2" borderId="11" xfId="5" applyFont="1" applyFill="1" applyBorder="1"/>
    <xf numFmtId="0" fontId="14" fillId="2" borderId="2" xfId="5" applyFont="1" applyFill="1" applyBorder="1"/>
    <xf numFmtId="0" fontId="14" fillId="2" borderId="3" xfId="5" applyFont="1" applyFill="1" applyBorder="1"/>
    <xf numFmtId="164" fontId="14" fillId="2" borderId="0" xfId="5" applyNumberFormat="1" applyFont="1" applyFill="1"/>
    <xf numFmtId="0" fontId="14" fillId="2" borderId="5" xfId="5" applyFont="1" applyFill="1" applyBorder="1"/>
    <xf numFmtId="0" fontId="14" fillId="2" borderId="10" xfId="5" applyFont="1" applyFill="1" applyBorder="1"/>
    <xf numFmtId="0" fontId="14" fillId="2" borderId="8" xfId="5" applyFont="1" applyFill="1" applyBorder="1"/>
    <xf numFmtId="164" fontId="14" fillId="2" borderId="10" xfId="5" applyNumberFormat="1" applyFont="1" applyFill="1" applyBorder="1"/>
    <xf numFmtId="0" fontId="3" fillId="2" borderId="0" xfId="5" applyFont="1" applyFill="1"/>
    <xf numFmtId="0" fontId="3" fillId="2" borderId="0" xfId="5" applyFont="1" applyFill="1" applyBorder="1" applyAlignment="1">
      <alignment horizontal="left"/>
    </xf>
    <xf numFmtId="0" fontId="14" fillId="2" borderId="2" xfId="5" applyFont="1" applyFill="1" applyBorder="1" applyAlignment="1">
      <alignment wrapText="1"/>
    </xf>
    <xf numFmtId="0" fontId="13" fillId="2" borderId="0" xfId="6" applyFont="1" applyFill="1"/>
    <xf numFmtId="0" fontId="14" fillId="2" borderId="0" xfId="6" applyFont="1" applyFill="1"/>
    <xf numFmtId="0" fontId="14" fillId="2" borderId="2" xfId="6" applyFont="1" applyFill="1" applyBorder="1"/>
    <xf numFmtId="0" fontId="14" fillId="2" borderId="3" xfId="6" applyFont="1" applyFill="1" applyBorder="1" applyAlignment="1">
      <alignment horizontal="left"/>
    </xf>
    <xf numFmtId="164" fontId="14" fillId="2" borderId="0" xfId="6" applyNumberFormat="1" applyFont="1" applyFill="1"/>
    <xf numFmtId="0" fontId="14" fillId="2" borderId="5" xfId="6" applyFont="1" applyFill="1" applyBorder="1" applyAlignment="1">
      <alignment horizontal="left"/>
    </xf>
    <xf numFmtId="0" fontId="14" fillId="2" borderId="8" xfId="6" applyFont="1" applyFill="1" applyBorder="1" applyAlignment="1">
      <alignment horizontal="left"/>
    </xf>
    <xf numFmtId="164" fontId="14" fillId="2" borderId="10" xfId="6" applyNumberFormat="1" applyFont="1" applyFill="1" applyBorder="1"/>
    <xf numFmtId="0" fontId="3" fillId="2" borderId="0" xfId="6" applyFont="1" applyFill="1"/>
    <xf numFmtId="0" fontId="3" fillId="2" borderId="0" xfId="6" applyFont="1" applyFill="1" applyBorder="1" applyAlignment="1">
      <alignment horizontal="left"/>
    </xf>
    <xf numFmtId="0" fontId="3" fillId="2" borderId="1" xfId="4" applyFont="1" applyFill="1" applyBorder="1" applyAlignment="1">
      <alignment horizontal="left" wrapText="1"/>
    </xf>
    <xf numFmtId="0" fontId="3" fillId="2" borderId="11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left" wrapText="1"/>
    </xf>
    <xf numFmtId="0" fontId="3" fillId="2" borderId="0" xfId="4" applyFont="1" applyFill="1" applyAlignment="1">
      <alignment horizontal="left" wrapText="1"/>
    </xf>
    <xf numFmtId="0" fontId="6" fillId="2" borderId="0" xfId="4" applyFont="1" applyFill="1" applyBorder="1" applyAlignment="1">
      <alignment horizontal="left"/>
    </xf>
    <xf numFmtId="0" fontId="3" fillId="2" borderId="0" xfId="4" applyFont="1" applyFill="1" applyAlignment="1">
      <alignment horizontal="left"/>
    </xf>
    <xf numFmtId="164" fontId="14" fillId="2" borderId="13" xfId="0" applyNumberFormat="1" applyFont="1" applyFill="1" applyBorder="1"/>
    <xf numFmtId="0" fontId="14" fillId="2" borderId="1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2" borderId="3" xfId="0" applyFont="1" applyFill="1" applyBorder="1" applyAlignment="1">
      <alignment horizontal="right"/>
    </xf>
    <xf numFmtId="3" fontId="14" fillId="2" borderId="0" xfId="0" applyNumberFormat="1" applyFont="1" applyFill="1"/>
    <xf numFmtId="0" fontId="14" fillId="2" borderId="5" xfId="0" applyFont="1" applyFill="1" applyBorder="1" applyAlignment="1">
      <alignment horizontal="right"/>
    </xf>
    <xf numFmtId="3" fontId="14" fillId="2" borderId="0" xfId="0" applyNumberFormat="1" applyFont="1" applyFill="1" applyBorder="1"/>
    <xf numFmtId="0" fontId="14" fillId="2" borderId="8" xfId="0" applyFont="1" applyFill="1" applyBorder="1" applyAlignment="1">
      <alignment horizontal="right"/>
    </xf>
    <xf numFmtId="3" fontId="3" fillId="2" borderId="0" xfId="0" applyNumberFormat="1" applyFont="1" applyFill="1"/>
    <xf numFmtId="0" fontId="14" fillId="2" borderId="11" xfId="0" applyFont="1" applyFill="1" applyBorder="1"/>
    <xf numFmtId="0" fontId="3" fillId="2" borderId="0" xfId="8" applyFont="1" applyFill="1"/>
    <xf numFmtId="0" fontId="3" fillId="2" borderId="0" xfId="3" applyFont="1" applyFill="1"/>
    <xf numFmtId="3" fontId="14" fillId="2" borderId="13" xfId="0" applyNumberFormat="1" applyFont="1" applyFill="1" applyBorder="1"/>
    <xf numFmtId="0" fontId="14" fillId="2" borderId="1" xfId="0" applyFont="1" applyFill="1" applyBorder="1"/>
    <xf numFmtId="0" fontId="14" fillId="2" borderId="14" xfId="0" applyFont="1" applyFill="1" applyBorder="1"/>
    <xf numFmtId="0" fontId="6" fillId="2" borderId="0" xfId="7" applyFont="1" applyFill="1"/>
    <xf numFmtId="0" fontId="3" fillId="2" borderId="0" xfId="7" applyFont="1" applyFill="1"/>
    <xf numFmtId="0" fontId="3" fillId="2" borderId="3" xfId="7" applyFont="1" applyFill="1" applyBorder="1"/>
    <xf numFmtId="0" fontId="3" fillId="2" borderId="5" xfId="7" applyFont="1" applyFill="1" applyBorder="1"/>
    <xf numFmtId="0" fontId="3" fillId="2" borderId="8" xfId="7" applyFont="1" applyFill="1" applyBorder="1"/>
    <xf numFmtId="0" fontId="3" fillId="2" borderId="0" xfId="7" applyFont="1" applyFill="1" applyBorder="1"/>
    <xf numFmtId="0" fontId="3" fillId="2" borderId="0" xfId="7" applyFont="1" applyFill="1" applyBorder="1" applyAlignment="1">
      <alignment horizontal="left"/>
    </xf>
    <xf numFmtId="0" fontId="3" fillId="2" borderId="11" xfId="7" applyFont="1" applyFill="1" applyBorder="1"/>
    <xf numFmtId="0" fontId="3" fillId="2" borderId="2" xfId="7" applyFont="1" applyFill="1" applyBorder="1" applyAlignment="1">
      <alignment wrapText="1"/>
    </xf>
    <xf numFmtId="0" fontId="3" fillId="2" borderId="3" xfId="7" applyFont="1" applyFill="1" applyBorder="1" applyAlignment="1">
      <alignment horizontal="left"/>
    </xf>
    <xf numFmtId="1" fontId="3" fillId="2" borderId="0" xfId="7" applyNumberFormat="1" applyFont="1" applyFill="1"/>
    <xf numFmtId="0" fontId="3" fillId="2" borderId="5" xfId="7" applyFont="1" applyFill="1" applyBorder="1" applyAlignment="1">
      <alignment horizontal="left"/>
    </xf>
    <xf numFmtId="1" fontId="3" fillId="2" borderId="0" xfId="7" applyNumberFormat="1" applyFont="1" applyFill="1" applyBorder="1"/>
    <xf numFmtId="0" fontId="13" fillId="2" borderId="5" xfId="0" applyFont="1" applyFill="1" applyBorder="1"/>
    <xf numFmtId="166" fontId="14" fillId="2" borderId="0" xfId="0" applyNumberFormat="1" applyFont="1" applyFill="1" applyBorder="1"/>
    <xf numFmtId="0" fontId="3" fillId="2" borderId="3" xfId="4" applyFont="1" applyFill="1" applyBorder="1" applyAlignment="1">
      <alignment wrapText="1"/>
    </xf>
    <xf numFmtId="0" fontId="3" fillId="2" borderId="5" xfId="4" applyFont="1" applyFill="1" applyBorder="1" applyAlignment="1">
      <alignment wrapText="1"/>
    </xf>
    <xf numFmtId="0" fontId="3" fillId="2" borderId="8" xfId="4" applyFont="1" applyFill="1" applyBorder="1" applyAlignment="1">
      <alignment wrapText="1"/>
    </xf>
    <xf numFmtId="0" fontId="0" fillId="2" borderId="0" xfId="0" applyFill="1" applyBorder="1"/>
    <xf numFmtId="0" fontId="16" fillId="2" borderId="0" xfId="0" applyFont="1" applyFill="1" applyBorder="1" applyAlignment="1"/>
    <xf numFmtId="0" fontId="16" fillId="2" borderId="0" xfId="0" applyFont="1" applyFill="1" applyBorder="1"/>
    <xf numFmtId="1" fontId="3" fillId="2" borderId="5" xfId="3" applyNumberFormat="1" applyFont="1" applyFill="1" applyBorder="1" applyAlignment="1">
      <alignment horizontal="left" vertical="center"/>
    </xf>
    <xf numFmtId="1" fontId="3" fillId="2" borderId="8" xfId="3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164" fontId="3" fillId="2" borderId="10" xfId="0" applyNumberFormat="1" applyFont="1" applyFill="1" applyBorder="1"/>
    <xf numFmtId="0" fontId="14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0" xfId="0" applyNumberFormat="1" applyFont="1" applyFill="1" applyBorder="1"/>
    <xf numFmtId="0" fontId="3" fillId="2" borderId="2" xfId="3" applyFont="1" applyFill="1" applyBorder="1" applyAlignment="1">
      <alignment horizontal="left"/>
    </xf>
    <xf numFmtId="1" fontId="3" fillId="2" borderId="5" xfId="7" applyNumberFormat="1" applyFont="1" applyFill="1" applyBorder="1" applyAlignment="1">
      <alignment horizontal="left"/>
    </xf>
    <xf numFmtId="0" fontId="3" fillId="2" borderId="2" xfId="5" applyFont="1" applyFill="1" applyBorder="1" applyAlignment="1">
      <alignment horizontal="left"/>
    </xf>
    <xf numFmtId="0" fontId="3" fillId="2" borderId="2" xfId="4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8" xfId="7" applyFont="1" applyFill="1" applyBorder="1" applyAlignment="1">
      <alignment horizontal="left"/>
    </xf>
    <xf numFmtId="3" fontId="14" fillId="2" borderId="7" xfId="0" applyNumberFormat="1" applyFont="1" applyFill="1" applyBorder="1"/>
    <xf numFmtId="3" fontId="14" fillId="2" borderId="12" xfId="0" applyNumberFormat="1" applyFont="1" applyFill="1" applyBorder="1"/>
    <xf numFmtId="0" fontId="14" fillId="2" borderId="14" xfId="0" applyFont="1" applyFill="1" applyBorder="1" applyAlignment="1"/>
    <xf numFmtId="0" fontId="0" fillId="2" borderId="0" xfId="0" applyFont="1" applyFill="1" applyBorder="1"/>
    <xf numFmtId="0" fontId="10" fillId="0" borderId="0" xfId="1" applyFont="1"/>
    <xf numFmtId="0" fontId="10" fillId="2" borderId="0" xfId="1" applyFont="1" applyFill="1" applyBorder="1"/>
    <xf numFmtId="0" fontId="17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3" fillId="2" borderId="2" xfId="4" applyFont="1" applyFill="1" applyBorder="1" applyAlignment="1">
      <alignment horizontal="center"/>
    </xf>
    <xf numFmtId="0" fontId="14" fillId="2" borderId="11" xfId="0" applyFont="1" applyFill="1" applyBorder="1" applyAlignment="1"/>
    <xf numFmtId="164" fontId="14" fillId="2" borderId="15" xfId="0" applyNumberFormat="1" applyFont="1" applyFill="1" applyBorder="1"/>
    <xf numFmtId="0" fontId="15" fillId="2" borderId="7" xfId="0" applyFont="1" applyFill="1" applyBorder="1"/>
    <xf numFmtId="164" fontId="15" fillId="2" borderId="7" xfId="0" applyNumberFormat="1" applyFont="1" applyFill="1" applyBorder="1"/>
    <xf numFmtId="0" fontId="15" fillId="2" borderId="0" xfId="0" applyFont="1" applyFill="1" applyBorder="1"/>
    <xf numFmtId="0" fontId="3" fillId="2" borderId="3" xfId="0" applyFont="1" applyFill="1" applyBorder="1" applyAlignment="1">
      <alignment horizontal="left"/>
    </xf>
    <xf numFmtId="164" fontId="3" fillId="2" borderId="0" xfId="0" applyNumberFormat="1" applyFont="1" applyFill="1"/>
    <xf numFmtId="164" fontId="2" fillId="2" borderId="0" xfId="0" applyNumberFormat="1" applyFont="1" applyFill="1"/>
    <xf numFmtId="164" fontId="2" fillId="2" borderId="10" xfId="0" applyNumberFormat="1" applyFont="1" applyFill="1" applyBorder="1"/>
    <xf numFmtId="0" fontId="3" fillId="0" borderId="0" xfId="0" applyFont="1"/>
    <xf numFmtId="167" fontId="3" fillId="2" borderId="0" xfId="0" applyNumberFormat="1" applyFont="1" applyFill="1"/>
    <xf numFmtId="167" fontId="3" fillId="2" borderId="10" xfId="0" applyNumberFormat="1" applyFont="1" applyFill="1" applyBorder="1"/>
    <xf numFmtId="167" fontId="3" fillId="2" borderId="0" xfId="5" applyNumberFormat="1" applyFont="1" applyFill="1"/>
    <xf numFmtId="167" fontId="3" fillId="2" borderId="10" xfId="5" applyNumberFormat="1" applyFont="1" applyFill="1" applyBorder="1"/>
    <xf numFmtId="167" fontId="3" fillId="2" borderId="0" xfId="4" applyNumberFormat="1" applyFont="1" applyFill="1"/>
    <xf numFmtId="167" fontId="3" fillId="2" borderId="10" xfId="4" applyNumberFormat="1" applyFont="1" applyFill="1" applyBorder="1"/>
    <xf numFmtId="167" fontId="14" fillId="2" borderId="0" xfId="5" applyNumberFormat="1" applyFont="1" applyFill="1"/>
    <xf numFmtId="167" fontId="14" fillId="2" borderId="10" xfId="5" applyNumberFormat="1" applyFont="1" applyFill="1" applyBorder="1"/>
    <xf numFmtId="0" fontId="3" fillId="2" borderId="2" xfId="4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167" fontId="14" fillId="2" borderId="0" xfId="0" applyNumberFormat="1" applyFont="1" applyFill="1"/>
    <xf numFmtId="167" fontId="14" fillId="2" borderId="0" xfId="0" applyNumberFormat="1" applyFont="1" applyFill="1" applyBorder="1"/>
    <xf numFmtId="167" fontId="14" fillId="2" borderId="10" xfId="0" applyNumberFormat="1" applyFont="1" applyFill="1" applyBorder="1"/>
    <xf numFmtId="167" fontId="3" fillId="2" borderId="12" xfId="0" applyNumberFormat="1" applyFont="1" applyFill="1" applyBorder="1"/>
    <xf numFmtId="167" fontId="3" fillId="2" borderId="0" xfId="3" applyNumberFormat="1" applyFont="1" applyFill="1" applyBorder="1" applyAlignment="1">
      <alignment horizontal="right" vertical="center"/>
    </xf>
    <xf numFmtId="167" fontId="3" fillId="2" borderId="10" xfId="3" applyNumberFormat="1" applyFont="1" applyFill="1" applyBorder="1" applyAlignment="1">
      <alignment horizontal="right" vertical="center"/>
    </xf>
    <xf numFmtId="167" fontId="14" fillId="2" borderId="13" xfId="0" applyNumberFormat="1" applyFont="1" applyFill="1" applyBorder="1"/>
    <xf numFmtId="167" fontId="3" fillId="2" borderId="7" xfId="0" applyNumberFormat="1" applyFont="1" applyFill="1" applyBorder="1"/>
    <xf numFmtId="167" fontId="3" fillId="2" borderId="0" xfId="0" applyNumberFormat="1" applyFont="1" applyFill="1" applyBorder="1"/>
    <xf numFmtId="167" fontId="3" fillId="2" borderId="7" xfId="7" applyNumberFormat="1" applyFont="1" applyFill="1" applyBorder="1"/>
    <xf numFmtId="167" fontId="3" fillId="2" borderId="0" xfId="7" applyNumberFormat="1" applyFont="1" applyFill="1"/>
    <xf numFmtId="167" fontId="3" fillId="2" borderId="10" xfId="7" applyNumberFormat="1" applyFont="1" applyFill="1" applyBorder="1"/>
    <xf numFmtId="3" fontId="3" fillId="2" borderId="0" xfId="7" applyNumberFormat="1" applyFont="1" applyFill="1" applyBorder="1"/>
    <xf numFmtId="1" fontId="3" fillId="2" borderId="10" xfId="7" applyNumberFormat="1" applyFont="1" applyFill="1" applyBorder="1"/>
    <xf numFmtId="164" fontId="14" fillId="2" borderId="7" xfId="0" applyNumberFormat="1" applyFont="1" applyFill="1" applyBorder="1"/>
    <xf numFmtId="164" fontId="13" fillId="2" borderId="0" xfId="0" applyNumberFormat="1" applyFont="1" applyFill="1" applyBorder="1"/>
    <xf numFmtId="168" fontId="3" fillId="2" borderId="0" xfId="4" applyNumberFormat="1" applyFont="1" applyFill="1"/>
    <xf numFmtId="168" fontId="3" fillId="2" borderId="0" xfId="5" applyNumberFormat="1" applyFont="1" applyFill="1"/>
    <xf numFmtId="168" fontId="3" fillId="2" borderId="10" xfId="4" applyNumberFormat="1" applyFont="1" applyFill="1" applyBorder="1"/>
    <xf numFmtId="168" fontId="3" fillId="2" borderId="10" xfId="5" applyNumberFormat="1" applyFont="1" applyFill="1" applyBorder="1"/>
    <xf numFmtId="168" fontId="14" fillId="2" borderId="0" xfId="0" applyNumberFormat="1" applyFont="1" applyFill="1"/>
    <xf numFmtId="168" fontId="14" fillId="2" borderId="0" xfId="0" applyNumberFormat="1" applyFont="1" applyFill="1" applyBorder="1"/>
    <xf numFmtId="168" fontId="3" fillId="2" borderId="0" xfId="0" applyNumberFormat="1" applyFont="1" applyFill="1" applyBorder="1"/>
    <xf numFmtId="168" fontId="3" fillId="2" borderId="10" xfId="0" applyNumberFormat="1" applyFont="1" applyFill="1" applyBorder="1"/>
    <xf numFmtId="0" fontId="9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2" fontId="14" fillId="2" borderId="14" xfId="0" applyNumberFormat="1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4" fillId="2" borderId="2" xfId="0" applyFont="1" applyFill="1" applyBorder="1" applyAlignment="1"/>
    <xf numFmtId="0" fontId="0" fillId="0" borderId="2" xfId="0" applyBorder="1" applyAlignment="1"/>
    <xf numFmtId="0" fontId="14" fillId="2" borderId="1" xfId="0" applyFont="1" applyFill="1" applyBorder="1" applyAlignment="1"/>
    <xf numFmtId="0" fontId="0" fillId="2" borderId="11" xfId="0" applyFill="1" applyBorder="1" applyAlignment="1"/>
    <xf numFmtId="0" fontId="14" fillId="2" borderId="14" xfId="0" applyFont="1" applyFill="1" applyBorder="1" applyAlignment="1"/>
    <xf numFmtId="0" fontId="3" fillId="2" borderId="2" xfId="4" applyFont="1" applyFill="1" applyBorder="1" applyAlignment="1"/>
    <xf numFmtId="0" fontId="1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3" fillId="2" borderId="2" xfId="4" applyFont="1" applyFill="1" applyBorder="1" applyAlignment="1">
      <alignment horizontal="left"/>
    </xf>
    <xf numFmtId="0" fontId="3" fillId="2" borderId="2" xfId="4" applyFont="1" applyFill="1" applyBorder="1" applyAlignment="1">
      <alignment horizontal="left" vertical="top" wrapText="1"/>
    </xf>
    <xf numFmtId="0" fontId="3" fillId="2" borderId="2" xfId="4" applyFont="1" applyFill="1" applyBorder="1" applyAlignment="1">
      <alignment wrapText="1"/>
    </xf>
    <xf numFmtId="0" fontId="3" fillId="2" borderId="0" xfId="4" applyFont="1" applyFill="1" applyAlignment="1">
      <alignment wrapText="1"/>
    </xf>
    <xf numFmtId="0" fontId="0" fillId="2" borderId="2" xfId="0" applyFill="1" applyBorder="1" applyAlignment="1"/>
    <xf numFmtId="0" fontId="5" fillId="0" borderId="0" xfId="4" applyAlignment="1">
      <alignment wrapText="1"/>
    </xf>
    <xf numFmtId="0" fontId="3" fillId="2" borderId="2" xfId="4" applyFont="1" applyFill="1" applyBorder="1" applyAlignment="1">
      <alignment horizontal="center"/>
    </xf>
    <xf numFmtId="0" fontId="5" fillId="2" borderId="2" xfId="4" applyFill="1" applyBorder="1" applyAlignment="1">
      <alignment horizontal="center"/>
    </xf>
    <xf numFmtId="0" fontId="5" fillId="2" borderId="2" xfId="4" applyFill="1" applyBorder="1" applyAlignment="1">
      <alignment horizontal="left"/>
    </xf>
    <xf numFmtId="0" fontId="14" fillId="2" borderId="3" xfId="6" applyFont="1" applyFill="1" applyBorder="1" applyAlignment="1"/>
    <xf numFmtId="0" fontId="12" fillId="2" borderId="8" xfId="6" applyFill="1" applyBorder="1" applyAlignment="1"/>
    <xf numFmtId="0" fontId="14" fillId="2" borderId="14" xfId="6" applyFont="1" applyFill="1" applyBorder="1" applyAlignment="1"/>
    <xf numFmtId="0" fontId="12" fillId="2" borderId="11" xfId="6" applyFill="1" applyBorder="1" applyAlignment="1"/>
    <xf numFmtId="0" fontId="14" fillId="2" borderId="14" xfId="0" applyFont="1" applyFill="1" applyBorder="1" applyAlignment="1">
      <alignment wrapText="1"/>
    </xf>
    <xf numFmtId="0" fontId="14" fillId="2" borderId="11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1" xfId="0" applyFill="1" applyBorder="1" applyAlignment="1">
      <alignment wrapText="1"/>
    </xf>
  </cellXfs>
  <cellStyles count="9">
    <cellStyle name="Lien hypertexte" xfId="1" builtinId="8"/>
    <cellStyle name="Normal" xfId="0" builtinId="0"/>
    <cellStyle name="Normal 2" xfId="2"/>
    <cellStyle name="Normal 2 2" xfId="3"/>
    <cellStyle name="Standard 2" xfId="4"/>
    <cellStyle name="Standard 3" xfId="5"/>
    <cellStyle name="Standard 4" xfId="6"/>
    <cellStyle name="Standard 5" xfId="7"/>
    <cellStyle name="Standard__T16_Somed_110520gt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externalLink" Target="externalLinks/externalLink10.xml"/><Relationship Id="rId68" Type="http://schemas.openxmlformats.org/officeDocument/2006/relationships/externalLink" Target="externalLinks/externalLink1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externalLink" Target="externalLinks/externalLink13.xml"/><Relationship Id="rId74" Type="http://schemas.openxmlformats.org/officeDocument/2006/relationships/externalLink" Target="externalLinks/externalLink21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externalLink" Target="externalLinks/externalLink12.xml"/><Relationship Id="rId73" Type="http://schemas.openxmlformats.org/officeDocument/2006/relationships/externalLink" Target="externalLinks/externalLink20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externalLink" Target="externalLinks/externalLink11.xml"/><Relationship Id="rId69" Type="http://schemas.openxmlformats.org/officeDocument/2006/relationships/externalLink" Target="externalLinks/externalLink16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67" Type="http://schemas.openxmlformats.org/officeDocument/2006/relationships/externalLink" Target="externalLinks/externalLink1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Relationship Id="rId70" Type="http://schemas.openxmlformats.org/officeDocument/2006/relationships/externalLink" Target="externalLinks/externalLink17.xml"/><Relationship Id="rId75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ynthesebericht%20&amp;%20TS/Redaktion%20Kapitel/7_etatsante/7.2_santephy/7.25_infectieux_respiratoire/7.25_graph_inf_v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CENARIO\GRAPH_3\B00T03_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6%20Evolution%20cat%20poi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6%20Evolution%20cat%20poi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1.01%20DEMOS%20Mortalit&#233;%20Infantile\surmortalit&#233;%20gar&#231;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DEMOS%2001.2011\surmortalit&#233;%20gar&#231;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3%20Pr&#233;maturit&#233;%20naiss%20simples-mult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3%20Pr&#233;maturit&#233;%20naiss%20simples-mult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raphiques%20Sant&#233;%20NN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raphiques%20Sant&#233;%20NN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u\user\SAROSDM\USERDIR\98_2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ynthesebericht%20&amp;%20TS\Redaktion%20Kapitel\7_etatsante\7.2_santephy\7.25_infectieux_respiratoire\7.25_graph_inf_v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ynthesebericht%20&amp;%20TS/Redaktion%20Kapitel/5_cond_cadres/su-f-01.03.01.01.12_age-antionalit&#2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nthesebericht%20&amp;%20TS\Redaktion%20Kapitel\5_cond_cadres\su-f-01.03.01.01.12_age-antionalit&#2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ynthesebericht%20&amp;%20TS\Redaktion%20Kapitel\5_cond_cadres\su-f-01.03.01.01.12_age-antionalit&#2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ZAN\04%20Bereich%20Einkommensanalysen%20und%20soziale%20Situation\02%20Mittelstand\20%20Auswertungen\SAKE92-08(CMo)\Kapitel%203%20sdm\Grafiken_sdm92fixund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ffusion_14\publicationsynthese_2012\chapitres\6.10-6.30_social_travail_habitat\SBCH_2010_TabGraf_Kap_2_3\SBCH_2010_TabGraf_Kap_2_3_D\G2.3.1ff%20%20bruttoeinkomm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45_ges/COU/14-11.1%20Compte%20satellite%20de%20la%20sant&#233;/14-11.12%20Donn&#233;es/OFAS%20Ass.-maladie/Datenpool%20Sant&#233;suisse/A00T03_G%20v0709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5_ges\COU\14-11.1%20Compte%20satellite%20de%20la%20sant&#233;\14-11.12%20Donn&#233;es\OFAS%20Ass.-maladie\Datenpool%20Sant&#233;suisse\A00T03_G%20v0709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45_ges\COU\14-11.1%20Compte%20satellite%20de%20la%20sant&#233;\14-11.12%20Donn&#233;es\OFAS%20Ass.-maladie\Datenpool%20Sant&#233;suisse\A00T03_G%20v0709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CENARIO/GRAPH_3/B00T03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\GRAPH_3\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bis_donneesmalinfectieux"/>
      <sheetName val="G2_malinfectieux"/>
      <sheetName val="G3_sida"/>
      <sheetName val="G4_deces_pneumo_BPCO"/>
      <sheetName val="G5_hosp_pneumo"/>
      <sheetName val="G5bis_hosp_BPCO"/>
    </sheetNames>
    <sheetDataSet>
      <sheetData sheetId="0" refreshError="1"/>
      <sheetData sheetId="1" refreshError="1"/>
      <sheetData sheetId="2">
        <row r="1">
          <cell r="C1" t="str">
            <v>_1980</v>
          </cell>
          <cell r="D1" t="str">
            <v>_1981</v>
          </cell>
          <cell r="E1" t="str">
            <v>_1982</v>
          </cell>
          <cell r="F1" t="str">
            <v>_1983</v>
          </cell>
          <cell r="G1" t="str">
            <v>_1984</v>
          </cell>
          <cell r="H1" t="str">
            <v>_1985</v>
          </cell>
          <cell r="I1" t="str">
            <v>_1986</v>
          </cell>
          <cell r="J1" t="str">
            <v>_1987</v>
          </cell>
          <cell r="K1" t="str">
            <v>_1988</v>
          </cell>
          <cell r="L1" t="str">
            <v>_1989</v>
          </cell>
          <cell r="M1" t="str">
            <v>_1990</v>
          </cell>
          <cell r="N1" t="str">
            <v>_1991</v>
          </cell>
          <cell r="O1" t="str">
            <v>_1992</v>
          </cell>
          <cell r="P1" t="str">
            <v>_1993</v>
          </cell>
          <cell r="Q1" t="str">
            <v>_1994</v>
          </cell>
          <cell r="R1" t="str">
            <v>_1995</v>
          </cell>
          <cell r="S1" t="str">
            <v>_1996</v>
          </cell>
          <cell r="T1" t="str">
            <v>_1997</v>
          </cell>
          <cell r="U1" t="str">
            <v>_1998</v>
          </cell>
          <cell r="V1" t="str">
            <v>_1999</v>
          </cell>
          <cell r="W1" t="str">
            <v>_2000</v>
          </cell>
          <cell r="X1" t="str">
            <v>_2001</v>
          </cell>
          <cell r="Y1" t="str">
            <v>_2002</v>
          </cell>
          <cell r="Z1" t="str">
            <v>_2003</v>
          </cell>
          <cell r="AA1" t="str">
            <v>_2004</v>
          </cell>
          <cell r="AB1" t="str">
            <v>_2005</v>
          </cell>
          <cell r="AC1" t="str">
            <v>_2006</v>
          </cell>
          <cell r="AD1" t="str">
            <v>_2007</v>
          </cell>
          <cell r="AE1" t="str">
            <v>_2008</v>
          </cell>
          <cell r="AF1" t="str">
            <v>_2009</v>
          </cell>
          <cell r="AG1" t="str">
            <v>_2010</v>
          </cell>
        </row>
        <row r="2">
          <cell r="C2">
            <v>2</v>
          </cell>
          <cell r="D2">
            <v>3</v>
          </cell>
          <cell r="E2">
            <v>5</v>
          </cell>
          <cell r="F2">
            <v>14</v>
          </cell>
          <cell r="G2">
            <v>43</v>
          </cell>
          <cell r="H2">
            <v>120</v>
          </cell>
          <cell r="I2">
            <v>207</v>
          </cell>
          <cell r="J2">
            <v>309</v>
          </cell>
          <cell r="K2">
            <v>464</v>
          </cell>
          <cell r="L2">
            <v>595</v>
          </cell>
          <cell r="M2">
            <v>612</v>
          </cell>
          <cell r="N2">
            <v>600</v>
          </cell>
          <cell r="O2">
            <v>720</v>
          </cell>
          <cell r="P2">
            <v>684</v>
          </cell>
          <cell r="Q2">
            <v>698</v>
          </cell>
          <cell r="R2">
            <v>622</v>
          </cell>
          <cell r="S2">
            <v>529</v>
          </cell>
          <cell r="T2">
            <v>367</v>
          </cell>
          <cell r="U2">
            <v>281</v>
          </cell>
          <cell r="V2">
            <v>289</v>
          </cell>
          <cell r="W2">
            <v>219</v>
          </cell>
          <cell r="X2">
            <v>222</v>
          </cell>
          <cell r="Y2">
            <v>211</v>
          </cell>
          <cell r="Z2">
            <v>221</v>
          </cell>
          <cell r="AA2">
            <v>218</v>
          </cell>
          <cell r="AB2">
            <v>189</v>
          </cell>
          <cell r="AC2">
            <v>156</v>
          </cell>
          <cell r="AD2">
            <v>172</v>
          </cell>
          <cell r="AE2">
            <v>152</v>
          </cell>
          <cell r="AF2">
            <v>139</v>
          </cell>
          <cell r="AG2">
            <v>135</v>
          </cell>
        </row>
        <row r="4">
          <cell r="C4">
            <v>1</v>
          </cell>
          <cell r="D4">
            <v>2</v>
          </cell>
          <cell r="E4">
            <v>0</v>
          </cell>
          <cell r="F4">
            <v>7</v>
          </cell>
          <cell r="G4">
            <v>22</v>
          </cell>
          <cell r="H4">
            <v>56</v>
          </cell>
          <cell r="I4">
            <v>100</v>
          </cell>
          <cell r="J4">
            <v>129</v>
          </cell>
          <cell r="K4">
            <v>190</v>
          </cell>
          <cell r="L4">
            <v>212</v>
          </cell>
          <cell r="M4">
            <v>227</v>
          </cell>
          <cell r="N4">
            <v>216</v>
          </cell>
          <cell r="O4">
            <v>273</v>
          </cell>
          <cell r="P4">
            <v>249</v>
          </cell>
          <cell r="Q4">
            <v>255</v>
          </cell>
          <cell r="R4">
            <v>209</v>
          </cell>
          <cell r="S4">
            <v>156</v>
          </cell>
          <cell r="T4">
            <v>112</v>
          </cell>
          <cell r="U4">
            <v>80</v>
          </cell>
          <cell r="V4">
            <v>71</v>
          </cell>
          <cell r="W4">
            <v>60</v>
          </cell>
          <cell r="X4">
            <v>42</v>
          </cell>
          <cell r="Y4">
            <v>48</v>
          </cell>
          <cell r="Z4">
            <v>52</v>
          </cell>
          <cell r="AA4">
            <v>57</v>
          </cell>
          <cell r="AB4">
            <v>48</v>
          </cell>
          <cell r="AC4">
            <v>41</v>
          </cell>
          <cell r="AD4">
            <v>61</v>
          </cell>
          <cell r="AE4">
            <v>47</v>
          </cell>
          <cell r="AF4">
            <v>37</v>
          </cell>
          <cell r="AG4">
            <v>46</v>
          </cell>
        </row>
        <row r="5">
          <cell r="C5">
            <v>0</v>
          </cell>
          <cell r="D5">
            <v>0</v>
          </cell>
          <cell r="E5">
            <v>2</v>
          </cell>
          <cell r="F5">
            <v>1</v>
          </cell>
          <cell r="G5">
            <v>14</v>
          </cell>
          <cell r="H5">
            <v>43</v>
          </cell>
          <cell r="I5">
            <v>83</v>
          </cell>
          <cell r="J5">
            <v>126</v>
          </cell>
          <cell r="K5">
            <v>195</v>
          </cell>
          <cell r="L5">
            <v>264</v>
          </cell>
          <cell r="M5">
            <v>262</v>
          </cell>
          <cell r="N5">
            <v>240</v>
          </cell>
          <cell r="O5">
            <v>304</v>
          </cell>
          <cell r="P5">
            <v>284</v>
          </cell>
          <cell r="Q5">
            <v>269</v>
          </cell>
          <cell r="R5">
            <v>241</v>
          </cell>
          <cell r="S5">
            <v>219</v>
          </cell>
          <cell r="T5">
            <v>116</v>
          </cell>
          <cell r="U5">
            <v>96</v>
          </cell>
          <cell r="V5">
            <v>82</v>
          </cell>
          <cell r="W5">
            <v>64</v>
          </cell>
          <cell r="X5">
            <v>68</v>
          </cell>
          <cell r="Y5">
            <v>58</v>
          </cell>
          <cell r="Z5">
            <v>51</v>
          </cell>
          <cell r="AA5">
            <v>32</v>
          </cell>
          <cell r="AB5">
            <v>41</v>
          </cell>
          <cell r="AC5">
            <v>29</v>
          </cell>
          <cell r="AD5">
            <v>20</v>
          </cell>
          <cell r="AE5">
            <v>17</v>
          </cell>
          <cell r="AF5">
            <v>13</v>
          </cell>
          <cell r="AG5">
            <v>9</v>
          </cell>
        </row>
        <row r="6">
          <cell r="C6">
            <v>1</v>
          </cell>
          <cell r="D6">
            <v>1</v>
          </cell>
          <cell r="E6">
            <v>2</v>
          </cell>
          <cell r="F6">
            <v>4</v>
          </cell>
          <cell r="G6">
            <v>6</v>
          </cell>
          <cell r="H6">
            <v>16</v>
          </cell>
          <cell r="I6">
            <v>12</v>
          </cell>
          <cell r="J6">
            <v>36</v>
          </cell>
          <cell r="K6">
            <v>51</v>
          </cell>
          <cell r="L6">
            <v>79</v>
          </cell>
          <cell r="M6">
            <v>89</v>
          </cell>
          <cell r="N6">
            <v>114</v>
          </cell>
          <cell r="O6">
            <v>120</v>
          </cell>
          <cell r="P6">
            <v>121</v>
          </cell>
          <cell r="Q6">
            <v>145</v>
          </cell>
          <cell r="R6">
            <v>145</v>
          </cell>
          <cell r="S6">
            <v>130</v>
          </cell>
          <cell r="T6">
            <v>126</v>
          </cell>
          <cell r="U6">
            <v>92</v>
          </cell>
          <cell r="V6">
            <v>124</v>
          </cell>
          <cell r="W6">
            <v>87</v>
          </cell>
          <cell r="X6">
            <v>96</v>
          </cell>
          <cell r="Y6">
            <v>93</v>
          </cell>
          <cell r="Z6">
            <v>110</v>
          </cell>
          <cell r="AA6">
            <v>121</v>
          </cell>
          <cell r="AB6">
            <v>93</v>
          </cell>
          <cell r="AC6">
            <v>83</v>
          </cell>
          <cell r="AD6">
            <v>83</v>
          </cell>
          <cell r="AE6">
            <v>69</v>
          </cell>
          <cell r="AF6">
            <v>69</v>
          </cell>
          <cell r="AG6">
            <v>73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2</v>
          </cell>
          <cell r="G7">
            <v>1</v>
          </cell>
          <cell r="H7">
            <v>5</v>
          </cell>
          <cell r="I7">
            <v>12</v>
          </cell>
          <cell r="J7">
            <v>18</v>
          </cell>
          <cell r="K7">
            <v>28</v>
          </cell>
          <cell r="L7">
            <v>40</v>
          </cell>
          <cell r="M7">
            <v>34</v>
          </cell>
          <cell r="N7">
            <v>30</v>
          </cell>
          <cell r="O7">
            <v>23</v>
          </cell>
          <cell r="P7">
            <v>30</v>
          </cell>
          <cell r="Q7">
            <v>29</v>
          </cell>
          <cell r="R7">
            <v>27</v>
          </cell>
          <cell r="S7">
            <v>24</v>
          </cell>
          <cell r="T7">
            <v>13</v>
          </cell>
          <cell r="U7">
            <v>13</v>
          </cell>
          <cell r="V7">
            <v>12</v>
          </cell>
          <cell r="W7">
            <v>8</v>
          </cell>
          <cell r="X7">
            <v>16</v>
          </cell>
          <cell r="Y7">
            <v>12</v>
          </cell>
          <cell r="Z7">
            <v>8</v>
          </cell>
          <cell r="AA7">
            <v>8</v>
          </cell>
          <cell r="AB7">
            <v>7</v>
          </cell>
          <cell r="AC7">
            <v>3</v>
          </cell>
          <cell r="AD7">
            <v>8</v>
          </cell>
          <cell r="AE7">
            <v>19</v>
          </cell>
          <cell r="AF7">
            <v>20</v>
          </cell>
          <cell r="AG7">
            <v>7</v>
          </cell>
        </row>
        <row r="9">
          <cell r="C9">
            <v>2</v>
          </cell>
          <cell r="D9">
            <v>3</v>
          </cell>
          <cell r="E9">
            <v>3</v>
          </cell>
          <cell r="F9">
            <v>13</v>
          </cell>
          <cell r="G9">
            <v>38</v>
          </cell>
          <cell r="H9">
            <v>92</v>
          </cell>
          <cell r="I9">
            <v>175</v>
          </cell>
          <cell r="J9">
            <v>246</v>
          </cell>
          <cell r="K9">
            <v>356</v>
          </cell>
          <cell r="L9">
            <v>468</v>
          </cell>
          <cell r="M9">
            <v>484</v>
          </cell>
          <cell r="N9">
            <v>446</v>
          </cell>
          <cell r="O9">
            <v>563</v>
          </cell>
          <cell r="P9">
            <v>526</v>
          </cell>
          <cell r="Q9">
            <v>524</v>
          </cell>
          <cell r="R9">
            <v>454</v>
          </cell>
          <cell r="S9">
            <v>389</v>
          </cell>
          <cell r="T9">
            <v>267</v>
          </cell>
          <cell r="U9">
            <v>205</v>
          </cell>
          <cell r="V9">
            <v>199</v>
          </cell>
          <cell r="W9">
            <v>155</v>
          </cell>
          <cell r="X9">
            <v>136</v>
          </cell>
          <cell r="Y9">
            <v>149</v>
          </cell>
          <cell r="Z9">
            <v>141</v>
          </cell>
          <cell r="AA9">
            <v>152</v>
          </cell>
          <cell r="AB9">
            <v>136</v>
          </cell>
          <cell r="AC9">
            <v>110</v>
          </cell>
          <cell r="AD9">
            <v>123</v>
          </cell>
          <cell r="AE9">
            <v>107</v>
          </cell>
          <cell r="AF9">
            <v>99</v>
          </cell>
          <cell r="AG9">
            <v>98</v>
          </cell>
        </row>
        <row r="10">
          <cell r="C10">
            <v>0</v>
          </cell>
          <cell r="D10">
            <v>0</v>
          </cell>
          <cell r="E10">
            <v>2</v>
          </cell>
          <cell r="F10">
            <v>1</v>
          </cell>
          <cell r="G10">
            <v>5</v>
          </cell>
          <cell r="H10">
            <v>28</v>
          </cell>
          <cell r="I10">
            <v>32</v>
          </cell>
          <cell r="J10">
            <v>63</v>
          </cell>
          <cell r="K10">
            <v>108</v>
          </cell>
          <cell r="L10">
            <v>127</v>
          </cell>
          <cell r="M10">
            <v>128</v>
          </cell>
          <cell r="N10">
            <v>154</v>
          </cell>
          <cell r="O10">
            <v>157</v>
          </cell>
          <cell r="P10">
            <v>158</v>
          </cell>
          <cell r="Q10">
            <v>174</v>
          </cell>
          <cell r="R10">
            <v>168</v>
          </cell>
          <cell r="S10">
            <v>140</v>
          </cell>
          <cell r="T10">
            <v>100</v>
          </cell>
          <cell r="U10">
            <v>76</v>
          </cell>
          <cell r="V10">
            <v>90</v>
          </cell>
          <cell r="W10">
            <v>64</v>
          </cell>
          <cell r="X10">
            <v>86</v>
          </cell>
          <cell r="Y10">
            <v>62</v>
          </cell>
          <cell r="Z10">
            <v>80</v>
          </cell>
          <cell r="AA10">
            <v>66</v>
          </cell>
          <cell r="AB10">
            <v>53</v>
          </cell>
          <cell r="AC10">
            <v>46</v>
          </cell>
          <cell r="AD10">
            <v>49</v>
          </cell>
          <cell r="AE10">
            <v>45</v>
          </cell>
          <cell r="AF10">
            <v>40</v>
          </cell>
          <cell r="AG10">
            <v>37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DS1_TEMP"/>
    </sheetNames>
    <sheetDataSet>
      <sheetData sheetId="0">
        <row r="2">
          <cell r="A2" t="str">
            <v>SJAHR_N</v>
          </cell>
          <cell r="B2" t="str">
            <v>&lt;1'000g</v>
          </cell>
        </row>
        <row r="3">
          <cell r="A3">
            <v>1979</v>
          </cell>
          <cell r="B3">
            <v>0.12175324675324675</v>
          </cell>
        </row>
        <row r="4">
          <cell r="A4">
            <v>1980</v>
          </cell>
          <cell r="B4">
            <v>0.15647748765188521</v>
          </cell>
        </row>
        <row r="5">
          <cell r="A5">
            <v>1981</v>
          </cell>
          <cell r="B5">
            <v>0.15210571347086224</v>
          </cell>
        </row>
        <row r="6">
          <cell r="A6">
            <v>1982</v>
          </cell>
          <cell r="B6">
            <v>0.18847495689136626</v>
          </cell>
        </row>
        <row r="7">
          <cell r="A7">
            <v>1983</v>
          </cell>
          <cell r="B7">
            <v>0.17389414194109337</v>
          </cell>
        </row>
        <row r="8">
          <cell r="A8">
            <v>1984</v>
          </cell>
          <cell r="B8">
            <v>0.1567146186610946</v>
          </cell>
        </row>
        <row r="9">
          <cell r="A9">
            <v>1985</v>
          </cell>
          <cell r="B9">
            <v>0.19431787724470651</v>
          </cell>
        </row>
        <row r="10">
          <cell r="A10">
            <v>1986</v>
          </cell>
          <cell r="B10">
            <v>0.17179877249121334</v>
          </cell>
        </row>
        <row r="11">
          <cell r="A11">
            <v>1987</v>
          </cell>
          <cell r="B11">
            <v>0.19389238972370335</v>
          </cell>
        </row>
        <row r="12">
          <cell r="A12">
            <v>1988</v>
          </cell>
          <cell r="B12">
            <v>0.22696945888984499</v>
          </cell>
        </row>
        <row r="13">
          <cell r="A13">
            <v>1989</v>
          </cell>
          <cell r="B13">
            <v>0.22834431854649584</v>
          </cell>
        </row>
        <row r="14">
          <cell r="A14">
            <v>1990</v>
          </cell>
          <cell r="B14">
            <v>0.20215794636235318</v>
          </cell>
        </row>
        <row r="15">
          <cell r="A15">
            <v>1991</v>
          </cell>
          <cell r="B15">
            <v>0.21865041520318204</v>
          </cell>
        </row>
        <row r="16">
          <cell r="A16">
            <v>1992</v>
          </cell>
          <cell r="B16">
            <v>0.22264264125695038</v>
          </cell>
        </row>
        <row r="17">
          <cell r="A17">
            <v>1993</v>
          </cell>
          <cell r="B17">
            <v>0.2297612636869503</v>
          </cell>
        </row>
        <row r="18">
          <cell r="A18">
            <v>1994</v>
          </cell>
          <cell r="B18">
            <v>0.24065205824021668</v>
          </cell>
        </row>
        <row r="19">
          <cell r="A19">
            <v>1995</v>
          </cell>
          <cell r="B19">
            <v>0.34156338440519179</v>
          </cell>
        </row>
        <row r="20">
          <cell r="A20">
            <v>1996</v>
          </cell>
          <cell r="B20">
            <v>0.30825022665457841</v>
          </cell>
        </row>
        <row r="21">
          <cell r="A21">
            <v>1997</v>
          </cell>
          <cell r="B21">
            <v>0.31235611085530818</v>
          </cell>
        </row>
        <row r="22">
          <cell r="A22">
            <v>1998</v>
          </cell>
          <cell r="B22">
            <v>0.35083259183932886</v>
          </cell>
        </row>
        <row r="23">
          <cell r="A23">
            <v>1999</v>
          </cell>
          <cell r="B23">
            <v>0.37101004285805667</v>
          </cell>
        </row>
        <row r="24">
          <cell r="A24">
            <v>2000</v>
          </cell>
          <cell r="B24">
            <v>0.40921762704928516</v>
          </cell>
        </row>
        <row r="25">
          <cell r="A25">
            <v>2001</v>
          </cell>
          <cell r="B25">
            <v>0.40338231217077902</v>
          </cell>
        </row>
        <row r="26">
          <cell r="A26">
            <v>2002</v>
          </cell>
          <cell r="B26">
            <v>0.39596284041036151</v>
          </cell>
        </row>
        <row r="27">
          <cell r="A27">
            <v>2003</v>
          </cell>
          <cell r="B27">
            <v>0.36670896136309766</v>
          </cell>
        </row>
        <row r="28">
          <cell r="A28">
            <v>2004</v>
          </cell>
          <cell r="B28">
            <v>0.3660442543390639</v>
          </cell>
        </row>
        <row r="29">
          <cell r="A29">
            <v>2005</v>
          </cell>
          <cell r="B29">
            <v>0.39276971800793836</v>
          </cell>
        </row>
        <row r="30">
          <cell r="A30">
            <v>2006</v>
          </cell>
          <cell r="B30">
            <v>0.41999562219546893</v>
          </cell>
        </row>
        <row r="31">
          <cell r="A31">
            <v>2007</v>
          </cell>
          <cell r="B31">
            <v>0.38144788451429418</v>
          </cell>
        </row>
        <row r="32">
          <cell r="A32">
            <v>2008</v>
          </cell>
          <cell r="B32">
            <v>0.43455497382198954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DS1_TEMP"/>
    </sheetNames>
    <sheetDataSet>
      <sheetData sheetId="0">
        <row r="2">
          <cell r="A2" t="str">
            <v>SJAHR_N</v>
          </cell>
          <cell r="B2" t="str">
            <v>&lt;1'000g</v>
          </cell>
        </row>
        <row r="3">
          <cell r="A3">
            <v>1979</v>
          </cell>
          <cell r="B3">
            <v>0.12175324675324675</v>
          </cell>
        </row>
        <row r="4">
          <cell r="A4">
            <v>1980</v>
          </cell>
          <cell r="B4">
            <v>0.15647748765188521</v>
          </cell>
        </row>
        <row r="5">
          <cell r="A5">
            <v>1981</v>
          </cell>
          <cell r="B5">
            <v>0.15210571347086224</v>
          </cell>
        </row>
        <row r="6">
          <cell r="A6">
            <v>1982</v>
          </cell>
          <cell r="B6">
            <v>0.18847495689136626</v>
          </cell>
        </row>
        <row r="7">
          <cell r="A7">
            <v>1983</v>
          </cell>
          <cell r="B7">
            <v>0.17389414194109337</v>
          </cell>
        </row>
        <row r="8">
          <cell r="A8">
            <v>1984</v>
          </cell>
          <cell r="B8">
            <v>0.1567146186610946</v>
          </cell>
        </row>
        <row r="9">
          <cell r="A9">
            <v>1985</v>
          </cell>
          <cell r="B9">
            <v>0.19431787724470651</v>
          </cell>
        </row>
        <row r="10">
          <cell r="A10">
            <v>1986</v>
          </cell>
          <cell r="B10">
            <v>0.17179877249121334</v>
          </cell>
        </row>
        <row r="11">
          <cell r="A11">
            <v>1987</v>
          </cell>
          <cell r="B11">
            <v>0.19389238972370335</v>
          </cell>
        </row>
        <row r="12">
          <cell r="A12">
            <v>1988</v>
          </cell>
          <cell r="B12">
            <v>0.22696945888984499</v>
          </cell>
        </row>
        <row r="13">
          <cell r="A13">
            <v>1989</v>
          </cell>
          <cell r="B13">
            <v>0.22834431854649584</v>
          </cell>
        </row>
        <row r="14">
          <cell r="A14">
            <v>1990</v>
          </cell>
          <cell r="B14">
            <v>0.20215794636235318</v>
          </cell>
        </row>
        <row r="15">
          <cell r="A15">
            <v>1991</v>
          </cell>
          <cell r="B15">
            <v>0.21865041520318204</v>
          </cell>
        </row>
        <row r="16">
          <cell r="A16">
            <v>1992</v>
          </cell>
          <cell r="B16">
            <v>0.22264264125695038</v>
          </cell>
        </row>
        <row r="17">
          <cell r="A17">
            <v>1993</v>
          </cell>
          <cell r="B17">
            <v>0.2297612636869503</v>
          </cell>
        </row>
        <row r="18">
          <cell r="A18">
            <v>1994</v>
          </cell>
          <cell r="B18">
            <v>0.24065205824021668</v>
          </cell>
        </row>
        <row r="19">
          <cell r="A19">
            <v>1995</v>
          </cell>
          <cell r="B19">
            <v>0.34156338440519179</v>
          </cell>
        </row>
        <row r="20">
          <cell r="A20">
            <v>1996</v>
          </cell>
          <cell r="B20">
            <v>0.30825022665457841</v>
          </cell>
        </row>
        <row r="21">
          <cell r="A21">
            <v>1997</v>
          </cell>
          <cell r="B21">
            <v>0.31235611085530818</v>
          </cell>
        </row>
        <row r="22">
          <cell r="A22">
            <v>1998</v>
          </cell>
          <cell r="B22">
            <v>0.35083259183932886</v>
          </cell>
        </row>
        <row r="23">
          <cell r="A23">
            <v>1999</v>
          </cell>
          <cell r="B23">
            <v>0.37101004285805667</v>
          </cell>
        </row>
        <row r="24">
          <cell r="A24">
            <v>2000</v>
          </cell>
          <cell r="B24">
            <v>0.40921762704928516</v>
          </cell>
        </row>
        <row r="25">
          <cell r="A25">
            <v>2001</v>
          </cell>
          <cell r="B25">
            <v>0.40338231217077902</v>
          </cell>
        </row>
        <row r="26">
          <cell r="A26">
            <v>2002</v>
          </cell>
          <cell r="B26">
            <v>0.39596284041036151</v>
          </cell>
        </row>
        <row r="27">
          <cell r="A27">
            <v>2003</v>
          </cell>
          <cell r="B27">
            <v>0.36670896136309766</v>
          </cell>
        </row>
        <row r="28">
          <cell r="A28">
            <v>2004</v>
          </cell>
          <cell r="B28">
            <v>0.3660442543390639</v>
          </cell>
        </row>
        <row r="29">
          <cell r="A29">
            <v>2005</v>
          </cell>
          <cell r="B29">
            <v>0.39276971800793836</v>
          </cell>
        </row>
        <row r="30">
          <cell r="A30">
            <v>2006</v>
          </cell>
          <cell r="B30">
            <v>0.41999562219546893</v>
          </cell>
        </row>
        <row r="31">
          <cell r="A31">
            <v>2007</v>
          </cell>
          <cell r="B31">
            <v>0.38144788451429418</v>
          </cell>
        </row>
        <row r="32">
          <cell r="A32">
            <v>2008</v>
          </cell>
          <cell r="B32">
            <v>0.43455497382198954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IL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IL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"/>
    </sheetNames>
    <sheetDataSet>
      <sheetData sheetId="0">
        <row r="2">
          <cell r="A2" t="str">
            <v>gds prématurés (&lt;32 semaines)</v>
          </cell>
          <cell r="B2">
            <v>9.9414465647247163E-3</v>
          </cell>
          <cell r="C2">
            <v>7.1374578439353416E-3</v>
          </cell>
          <cell r="D2">
            <v>8.9484536082474225E-2</v>
          </cell>
        </row>
        <row r="3">
          <cell r="A3" t="str">
            <v>prématurés (32-36 semaines)</v>
          </cell>
          <cell r="B3">
            <v>6.4633444261903761E-2</v>
          </cell>
          <cell r="C3">
            <v>4.9235376206535647E-2</v>
          </cell>
          <cell r="D3">
            <v>0.50144329896907214</v>
          </cell>
        </row>
        <row r="4">
          <cell r="A4" t="str">
            <v>à terme (37-41 semaines)</v>
          </cell>
          <cell r="B4">
            <v>0.91872727017425615</v>
          </cell>
          <cell r="C4">
            <v>0.93672229328991752</v>
          </cell>
          <cell r="D4">
            <v>0.40824742268041236</v>
          </cell>
        </row>
        <row r="5">
          <cell r="A5" t="str">
            <v>après terme (&gt;41 semaines)</v>
          </cell>
          <cell r="B5">
            <v>6.2765912633219604E-3</v>
          </cell>
          <cell r="C5">
            <v>6.4978485870450051E-3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"/>
    </sheetNames>
    <sheetDataSet>
      <sheetData sheetId="0">
        <row r="2">
          <cell r="A2" t="str">
            <v>gds prématurés (&lt;32 semaines)</v>
          </cell>
          <cell r="B2">
            <v>9.9414465647247163E-3</v>
          </cell>
          <cell r="C2">
            <v>7.1374578439353416E-3</v>
          </cell>
          <cell r="D2">
            <v>8.9484536082474225E-2</v>
          </cell>
        </row>
        <row r="3">
          <cell r="A3" t="str">
            <v>prématurés (32-36 semaines)</v>
          </cell>
          <cell r="B3">
            <v>6.4633444261903761E-2</v>
          </cell>
          <cell r="C3">
            <v>4.9235376206535647E-2</v>
          </cell>
          <cell r="D3">
            <v>0.50144329896907214</v>
          </cell>
        </row>
        <row r="4">
          <cell r="A4" t="str">
            <v>à terme (37-41 semaines)</v>
          </cell>
          <cell r="B4">
            <v>0.91872727017425615</v>
          </cell>
          <cell r="C4">
            <v>0.93672229328991752</v>
          </cell>
          <cell r="D4">
            <v>0.40824742268041236</v>
          </cell>
        </row>
        <row r="5">
          <cell r="A5" t="str">
            <v>après terme (&gt;41 semaines)</v>
          </cell>
          <cell r="B5">
            <v>6.2765912633219604E-3</v>
          </cell>
          <cell r="C5">
            <v>6.4978485870450051E-3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 G2"/>
      <sheetName val="G3"/>
      <sheetName val="G4"/>
      <sheetName val="G5"/>
      <sheetName val="G6"/>
      <sheetName val="G7"/>
      <sheetName val="G8"/>
    </sheetNames>
    <sheetDataSet>
      <sheetData sheetId="0">
        <row r="1">
          <cell r="A1" t="str">
            <v>SJAHR_N</v>
          </cell>
          <cell r="B1" t="str">
            <v>SSW</v>
          </cell>
          <cell r="C1" t="str">
            <v>Nombre toutes naissances</v>
          </cell>
        </row>
        <row r="2">
          <cell r="A2">
            <v>2008</v>
          </cell>
          <cell r="B2">
            <v>22</v>
          </cell>
          <cell r="C2">
            <v>31</v>
          </cell>
        </row>
        <row r="3">
          <cell r="A3">
            <v>2008</v>
          </cell>
          <cell r="B3">
            <v>23</v>
          </cell>
          <cell r="C3">
            <v>22</v>
          </cell>
        </row>
        <row r="4">
          <cell r="A4">
            <v>2008</v>
          </cell>
          <cell r="B4">
            <v>24</v>
          </cell>
          <cell r="C4">
            <v>33</v>
          </cell>
        </row>
        <row r="5">
          <cell r="A5">
            <v>2008</v>
          </cell>
          <cell r="B5">
            <v>25</v>
          </cell>
          <cell r="C5">
            <v>49</v>
          </cell>
        </row>
        <row r="6">
          <cell r="A6">
            <v>2008</v>
          </cell>
          <cell r="B6">
            <v>26</v>
          </cell>
          <cell r="C6">
            <v>62</v>
          </cell>
        </row>
        <row r="7">
          <cell r="A7">
            <v>2008</v>
          </cell>
          <cell r="B7">
            <v>27</v>
          </cell>
          <cell r="C7">
            <v>57</v>
          </cell>
        </row>
        <row r="8">
          <cell r="A8">
            <v>2008</v>
          </cell>
          <cell r="B8">
            <v>28</v>
          </cell>
          <cell r="C8">
            <v>77</v>
          </cell>
        </row>
        <row r="9">
          <cell r="A9">
            <v>2008</v>
          </cell>
          <cell r="B9">
            <v>29</v>
          </cell>
          <cell r="C9">
            <v>83</v>
          </cell>
        </row>
        <row r="10">
          <cell r="A10">
            <v>2008</v>
          </cell>
          <cell r="B10">
            <v>30</v>
          </cell>
          <cell r="C10">
            <v>147</v>
          </cell>
        </row>
        <row r="11">
          <cell r="A11">
            <v>2008</v>
          </cell>
          <cell r="B11">
            <v>31</v>
          </cell>
          <cell r="C11">
            <v>147</v>
          </cell>
        </row>
        <row r="12">
          <cell r="A12">
            <v>2008</v>
          </cell>
          <cell r="B12">
            <v>32</v>
          </cell>
          <cell r="C12">
            <v>253</v>
          </cell>
        </row>
        <row r="13">
          <cell r="A13">
            <v>2008</v>
          </cell>
          <cell r="B13">
            <v>33</v>
          </cell>
          <cell r="C13">
            <v>385</v>
          </cell>
        </row>
        <row r="14">
          <cell r="A14">
            <v>2008</v>
          </cell>
          <cell r="B14">
            <v>34</v>
          </cell>
          <cell r="C14">
            <v>725</v>
          </cell>
        </row>
        <row r="15">
          <cell r="A15">
            <v>2008</v>
          </cell>
          <cell r="B15">
            <v>35</v>
          </cell>
          <cell r="C15">
            <v>1034</v>
          </cell>
        </row>
        <row r="16">
          <cell r="A16">
            <v>2008</v>
          </cell>
          <cell r="B16">
            <v>36</v>
          </cell>
          <cell r="C16">
            <v>2206</v>
          </cell>
        </row>
        <row r="17">
          <cell r="A17">
            <v>2008</v>
          </cell>
          <cell r="B17">
            <v>37</v>
          </cell>
          <cell r="C17">
            <v>5688</v>
          </cell>
        </row>
        <row r="18">
          <cell r="A18">
            <v>2008</v>
          </cell>
          <cell r="B18">
            <v>38</v>
          </cell>
          <cell r="C18">
            <v>15033</v>
          </cell>
        </row>
        <row r="19">
          <cell r="A19">
            <v>2008</v>
          </cell>
          <cell r="B19">
            <v>39</v>
          </cell>
          <cell r="C19">
            <v>17831</v>
          </cell>
        </row>
        <row r="20">
          <cell r="A20">
            <v>2008</v>
          </cell>
          <cell r="B20">
            <v>40</v>
          </cell>
          <cell r="C20">
            <v>18462</v>
          </cell>
        </row>
        <row r="21">
          <cell r="A21">
            <v>2008</v>
          </cell>
          <cell r="B21">
            <v>41</v>
          </cell>
          <cell r="C21">
            <v>8415</v>
          </cell>
        </row>
        <row r="22">
          <cell r="A22">
            <v>2008</v>
          </cell>
          <cell r="B22">
            <v>42</v>
          </cell>
          <cell r="C22">
            <v>439</v>
          </cell>
        </row>
        <row r="23">
          <cell r="A23">
            <v>2008</v>
          </cell>
          <cell r="B23">
            <v>43</v>
          </cell>
          <cell r="C23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 G2"/>
      <sheetName val="G3"/>
      <sheetName val="G4"/>
      <sheetName val="G5"/>
      <sheetName val="G6"/>
      <sheetName val="G7"/>
      <sheetName val="G8"/>
    </sheetNames>
    <sheetDataSet>
      <sheetData sheetId="0">
        <row r="1">
          <cell r="A1" t="str">
            <v>SJAHR_N</v>
          </cell>
          <cell r="B1" t="str">
            <v>SSW</v>
          </cell>
          <cell r="C1" t="str">
            <v>Nombre toutes naissances</v>
          </cell>
        </row>
        <row r="2">
          <cell r="A2">
            <v>2008</v>
          </cell>
          <cell r="B2">
            <v>22</v>
          </cell>
          <cell r="C2">
            <v>31</v>
          </cell>
        </row>
        <row r="3">
          <cell r="A3">
            <v>2008</v>
          </cell>
          <cell r="B3">
            <v>23</v>
          </cell>
          <cell r="C3">
            <v>22</v>
          </cell>
        </row>
        <row r="4">
          <cell r="A4">
            <v>2008</v>
          </cell>
          <cell r="B4">
            <v>24</v>
          </cell>
          <cell r="C4">
            <v>33</v>
          </cell>
        </row>
        <row r="5">
          <cell r="A5">
            <v>2008</v>
          </cell>
          <cell r="B5">
            <v>25</v>
          </cell>
          <cell r="C5">
            <v>49</v>
          </cell>
        </row>
        <row r="6">
          <cell r="A6">
            <v>2008</v>
          </cell>
          <cell r="B6">
            <v>26</v>
          </cell>
          <cell r="C6">
            <v>62</v>
          </cell>
        </row>
        <row r="7">
          <cell r="A7">
            <v>2008</v>
          </cell>
          <cell r="B7">
            <v>27</v>
          </cell>
          <cell r="C7">
            <v>57</v>
          </cell>
        </row>
        <row r="8">
          <cell r="A8">
            <v>2008</v>
          </cell>
          <cell r="B8">
            <v>28</v>
          </cell>
          <cell r="C8">
            <v>77</v>
          </cell>
        </row>
        <row r="9">
          <cell r="A9">
            <v>2008</v>
          </cell>
          <cell r="B9">
            <v>29</v>
          </cell>
          <cell r="C9">
            <v>83</v>
          </cell>
        </row>
        <row r="10">
          <cell r="A10">
            <v>2008</v>
          </cell>
          <cell r="B10">
            <v>30</v>
          </cell>
          <cell r="C10">
            <v>147</v>
          </cell>
        </row>
        <row r="11">
          <cell r="A11">
            <v>2008</v>
          </cell>
          <cell r="B11">
            <v>31</v>
          </cell>
          <cell r="C11">
            <v>147</v>
          </cell>
        </row>
        <row r="12">
          <cell r="A12">
            <v>2008</v>
          </cell>
          <cell r="B12">
            <v>32</v>
          </cell>
          <cell r="C12">
            <v>253</v>
          </cell>
        </row>
        <row r="13">
          <cell r="A13">
            <v>2008</v>
          </cell>
          <cell r="B13">
            <v>33</v>
          </cell>
          <cell r="C13">
            <v>385</v>
          </cell>
        </row>
        <row r="14">
          <cell r="A14">
            <v>2008</v>
          </cell>
          <cell r="B14">
            <v>34</v>
          </cell>
          <cell r="C14">
            <v>725</v>
          </cell>
        </row>
        <row r="15">
          <cell r="A15">
            <v>2008</v>
          </cell>
          <cell r="B15">
            <v>35</v>
          </cell>
          <cell r="C15">
            <v>1034</v>
          </cell>
        </row>
        <row r="16">
          <cell r="A16">
            <v>2008</v>
          </cell>
          <cell r="B16">
            <v>36</v>
          </cell>
          <cell r="C16">
            <v>2206</v>
          </cell>
        </row>
        <row r="17">
          <cell r="A17">
            <v>2008</v>
          </cell>
          <cell r="B17">
            <v>37</v>
          </cell>
          <cell r="C17">
            <v>5688</v>
          </cell>
        </row>
        <row r="18">
          <cell r="A18">
            <v>2008</v>
          </cell>
          <cell r="B18">
            <v>38</v>
          </cell>
          <cell r="C18">
            <v>15033</v>
          </cell>
        </row>
        <row r="19">
          <cell r="A19">
            <v>2008</v>
          </cell>
          <cell r="B19">
            <v>39</v>
          </cell>
          <cell r="C19">
            <v>17831</v>
          </cell>
        </row>
        <row r="20">
          <cell r="A20">
            <v>2008</v>
          </cell>
          <cell r="B20">
            <v>40</v>
          </cell>
          <cell r="C20">
            <v>18462</v>
          </cell>
        </row>
        <row r="21">
          <cell r="A21">
            <v>2008</v>
          </cell>
          <cell r="B21">
            <v>41</v>
          </cell>
          <cell r="C21">
            <v>8415</v>
          </cell>
        </row>
        <row r="22">
          <cell r="A22">
            <v>2008</v>
          </cell>
          <cell r="B22">
            <v>42</v>
          </cell>
          <cell r="C22">
            <v>439</v>
          </cell>
        </row>
        <row r="23">
          <cell r="A23">
            <v>2008</v>
          </cell>
          <cell r="B23">
            <v>43</v>
          </cell>
          <cell r="C23">
            <v>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2"/>
    </sheetNames>
    <sheetDataSet>
      <sheetData sheetId="0">
        <row r="28">
          <cell r="A28">
            <v>1980</v>
          </cell>
          <cell r="B28">
            <v>100</v>
          </cell>
          <cell r="C28">
            <v>100</v>
          </cell>
          <cell r="D28">
            <v>100</v>
          </cell>
        </row>
        <row r="29">
          <cell r="A29">
            <v>1981</v>
          </cell>
          <cell r="B29">
            <v>101.13013698630137</v>
          </cell>
          <cell r="C29">
            <v>98.424889859253767</v>
          </cell>
          <cell r="D29">
            <v>102.80166702801667</v>
          </cell>
        </row>
        <row r="30">
          <cell r="A30">
            <v>1982</v>
          </cell>
          <cell r="B30">
            <v>101.85675997617629</v>
          </cell>
          <cell r="C30">
            <v>99.555538227611208</v>
          </cell>
          <cell r="D30">
            <v>103.27864903278649</v>
          </cell>
        </row>
        <row r="31">
          <cell r="A31">
            <v>1983</v>
          </cell>
          <cell r="B31">
            <v>105.56879094699225</v>
          </cell>
          <cell r="C31">
            <v>102.23790401185231</v>
          </cell>
          <cell r="D31">
            <v>107.62689407626894</v>
          </cell>
        </row>
        <row r="32">
          <cell r="A32">
            <v>1984</v>
          </cell>
          <cell r="B32">
            <v>106</v>
          </cell>
          <cell r="C32">
            <v>97</v>
          </cell>
          <cell r="D32">
            <v>112</v>
          </cell>
        </row>
        <row r="33">
          <cell r="A33">
            <v>1985</v>
          </cell>
          <cell r="B33">
            <v>107.25134008338297</v>
          </cell>
          <cell r="C33">
            <v>94.748333268353548</v>
          </cell>
          <cell r="D33">
            <v>114.97675314976753</v>
          </cell>
        </row>
        <row r="34">
          <cell r="A34">
            <v>1986</v>
          </cell>
          <cell r="B34">
            <v>113.6167361524717</v>
          </cell>
          <cell r="C34">
            <v>96.300050684237206</v>
          </cell>
          <cell r="D34">
            <v>124.31644624316446</v>
          </cell>
        </row>
        <row r="35">
          <cell r="A35">
            <v>1987</v>
          </cell>
          <cell r="B35">
            <v>112.04883859440143</v>
          </cell>
          <cell r="C35">
            <v>92.685874692970486</v>
          </cell>
          <cell r="D35">
            <v>124.01291224012913</v>
          </cell>
        </row>
        <row r="36">
          <cell r="A36">
            <v>1988</v>
          </cell>
          <cell r="B36">
            <v>114.90172721858249</v>
          </cell>
          <cell r="C36">
            <v>95.691839837810434</v>
          </cell>
          <cell r="D36">
            <v>126.77121726771217</v>
          </cell>
        </row>
        <row r="37">
          <cell r="A37">
            <v>1989</v>
          </cell>
          <cell r="B37">
            <v>114.26891006551519</v>
          </cell>
          <cell r="C37">
            <v>95.933564661390307</v>
          </cell>
          <cell r="D37">
            <v>125.59803425598034</v>
          </cell>
        </row>
        <row r="38">
          <cell r="A38">
            <v>1990</v>
          </cell>
          <cell r="B38">
            <v>118.27873734365694</v>
          </cell>
          <cell r="C38">
            <v>92.923700729073261</v>
          </cell>
          <cell r="D38">
            <v>133.94521933945219</v>
          </cell>
        </row>
        <row r="42">
          <cell r="B42">
            <v>122.5104228707564</v>
          </cell>
          <cell r="C42">
            <v>91.722874186128109</v>
          </cell>
          <cell r="D42">
            <v>141.53356941533571</v>
          </cell>
          <cell r="E42">
            <v>90.57105735321413</v>
          </cell>
          <cell r="F42">
            <v>54.49438202247191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bis_donneesmalinfectieux"/>
      <sheetName val="G2_malinfectieux"/>
      <sheetName val="G3_sida"/>
      <sheetName val="G4_deces_pneumo_BPCO"/>
      <sheetName val="G5_hosp_pneumo"/>
      <sheetName val="G5bis_hosp_BPCO"/>
    </sheetNames>
    <sheetDataSet>
      <sheetData sheetId="0" refreshError="1"/>
      <sheetData sheetId="1" refreshError="1"/>
      <sheetData sheetId="2">
        <row r="1">
          <cell r="C1" t="str">
            <v>_1980</v>
          </cell>
          <cell r="D1" t="str">
            <v>_1981</v>
          </cell>
          <cell r="E1" t="str">
            <v>_1982</v>
          </cell>
          <cell r="F1" t="str">
            <v>_1983</v>
          </cell>
          <cell r="G1" t="str">
            <v>_1984</v>
          </cell>
          <cell r="H1" t="str">
            <v>_1985</v>
          </cell>
          <cell r="I1" t="str">
            <v>_1986</v>
          </cell>
          <cell r="J1" t="str">
            <v>_1987</v>
          </cell>
          <cell r="K1" t="str">
            <v>_1988</v>
          </cell>
          <cell r="L1" t="str">
            <v>_1989</v>
          </cell>
          <cell r="M1" t="str">
            <v>_1990</v>
          </cell>
          <cell r="N1" t="str">
            <v>_1991</v>
          </cell>
          <cell r="O1" t="str">
            <v>_1992</v>
          </cell>
          <cell r="P1" t="str">
            <v>_1993</v>
          </cell>
          <cell r="Q1" t="str">
            <v>_1994</v>
          </cell>
          <cell r="R1" t="str">
            <v>_1995</v>
          </cell>
          <cell r="S1" t="str">
            <v>_1996</v>
          </cell>
          <cell r="T1" t="str">
            <v>_1997</v>
          </cell>
          <cell r="U1" t="str">
            <v>_1998</v>
          </cell>
          <cell r="V1" t="str">
            <v>_1999</v>
          </cell>
          <cell r="W1" t="str">
            <v>_2000</v>
          </cell>
          <cell r="X1" t="str">
            <v>_2001</v>
          </cell>
          <cell r="Y1" t="str">
            <v>_2002</v>
          </cell>
          <cell r="Z1" t="str">
            <v>_2003</v>
          </cell>
          <cell r="AA1" t="str">
            <v>_2004</v>
          </cell>
          <cell r="AB1" t="str">
            <v>_2005</v>
          </cell>
          <cell r="AC1" t="str">
            <v>_2006</v>
          </cell>
          <cell r="AD1" t="str">
            <v>_2007</v>
          </cell>
          <cell r="AE1" t="str">
            <v>_2008</v>
          </cell>
          <cell r="AF1" t="str">
            <v>_2009</v>
          </cell>
          <cell r="AG1" t="str">
            <v>_2010</v>
          </cell>
        </row>
        <row r="2">
          <cell r="C2">
            <v>2</v>
          </cell>
          <cell r="D2">
            <v>3</v>
          </cell>
          <cell r="E2">
            <v>5</v>
          </cell>
          <cell r="F2">
            <v>14</v>
          </cell>
          <cell r="G2">
            <v>43</v>
          </cell>
          <cell r="H2">
            <v>120</v>
          </cell>
          <cell r="I2">
            <v>207</v>
          </cell>
          <cell r="J2">
            <v>309</v>
          </cell>
          <cell r="K2">
            <v>464</v>
          </cell>
          <cell r="L2">
            <v>595</v>
          </cell>
          <cell r="M2">
            <v>612</v>
          </cell>
          <cell r="N2">
            <v>600</v>
          </cell>
          <cell r="O2">
            <v>720</v>
          </cell>
          <cell r="P2">
            <v>684</v>
          </cell>
          <cell r="Q2">
            <v>698</v>
          </cell>
          <cell r="R2">
            <v>622</v>
          </cell>
          <cell r="S2">
            <v>529</v>
          </cell>
          <cell r="T2">
            <v>367</v>
          </cell>
          <cell r="U2">
            <v>281</v>
          </cell>
          <cell r="V2">
            <v>289</v>
          </cell>
          <cell r="W2">
            <v>219</v>
          </cell>
          <cell r="X2">
            <v>222</v>
          </cell>
          <cell r="Y2">
            <v>211</v>
          </cell>
          <cell r="Z2">
            <v>221</v>
          </cell>
          <cell r="AA2">
            <v>218</v>
          </cell>
          <cell r="AB2">
            <v>189</v>
          </cell>
          <cell r="AC2">
            <v>156</v>
          </cell>
          <cell r="AD2">
            <v>172</v>
          </cell>
          <cell r="AE2">
            <v>152</v>
          </cell>
          <cell r="AF2">
            <v>139</v>
          </cell>
          <cell r="AG2">
            <v>135</v>
          </cell>
        </row>
        <row r="4">
          <cell r="C4">
            <v>1</v>
          </cell>
          <cell r="D4">
            <v>2</v>
          </cell>
          <cell r="E4">
            <v>0</v>
          </cell>
          <cell r="F4">
            <v>7</v>
          </cell>
          <cell r="G4">
            <v>22</v>
          </cell>
          <cell r="H4">
            <v>56</v>
          </cell>
          <cell r="I4">
            <v>100</v>
          </cell>
          <cell r="J4">
            <v>129</v>
          </cell>
          <cell r="K4">
            <v>190</v>
          </cell>
          <cell r="L4">
            <v>212</v>
          </cell>
          <cell r="M4">
            <v>227</v>
          </cell>
          <cell r="N4">
            <v>216</v>
          </cell>
          <cell r="O4">
            <v>273</v>
          </cell>
          <cell r="P4">
            <v>249</v>
          </cell>
          <cell r="Q4">
            <v>255</v>
          </cell>
          <cell r="R4">
            <v>209</v>
          </cell>
          <cell r="S4">
            <v>156</v>
          </cell>
          <cell r="T4">
            <v>112</v>
          </cell>
          <cell r="U4">
            <v>80</v>
          </cell>
          <cell r="V4">
            <v>71</v>
          </cell>
          <cell r="W4">
            <v>60</v>
          </cell>
          <cell r="X4">
            <v>42</v>
          </cell>
          <cell r="Y4">
            <v>48</v>
          </cell>
          <cell r="Z4">
            <v>52</v>
          </cell>
          <cell r="AA4">
            <v>57</v>
          </cell>
          <cell r="AB4">
            <v>48</v>
          </cell>
          <cell r="AC4">
            <v>41</v>
          </cell>
          <cell r="AD4">
            <v>61</v>
          </cell>
          <cell r="AE4">
            <v>47</v>
          </cell>
          <cell r="AF4">
            <v>37</v>
          </cell>
          <cell r="AG4">
            <v>46</v>
          </cell>
        </row>
        <row r="5">
          <cell r="C5">
            <v>0</v>
          </cell>
          <cell r="D5">
            <v>0</v>
          </cell>
          <cell r="E5">
            <v>2</v>
          </cell>
          <cell r="F5">
            <v>1</v>
          </cell>
          <cell r="G5">
            <v>14</v>
          </cell>
          <cell r="H5">
            <v>43</v>
          </cell>
          <cell r="I5">
            <v>83</v>
          </cell>
          <cell r="J5">
            <v>126</v>
          </cell>
          <cell r="K5">
            <v>195</v>
          </cell>
          <cell r="L5">
            <v>264</v>
          </cell>
          <cell r="M5">
            <v>262</v>
          </cell>
          <cell r="N5">
            <v>240</v>
          </cell>
          <cell r="O5">
            <v>304</v>
          </cell>
          <cell r="P5">
            <v>284</v>
          </cell>
          <cell r="Q5">
            <v>269</v>
          </cell>
          <cell r="R5">
            <v>241</v>
          </cell>
          <cell r="S5">
            <v>219</v>
          </cell>
          <cell r="T5">
            <v>116</v>
          </cell>
          <cell r="U5">
            <v>96</v>
          </cell>
          <cell r="V5">
            <v>82</v>
          </cell>
          <cell r="W5">
            <v>64</v>
          </cell>
          <cell r="X5">
            <v>68</v>
          </cell>
          <cell r="Y5">
            <v>58</v>
          </cell>
          <cell r="Z5">
            <v>51</v>
          </cell>
          <cell r="AA5">
            <v>32</v>
          </cell>
          <cell r="AB5">
            <v>41</v>
          </cell>
          <cell r="AC5">
            <v>29</v>
          </cell>
          <cell r="AD5">
            <v>20</v>
          </cell>
          <cell r="AE5">
            <v>17</v>
          </cell>
          <cell r="AF5">
            <v>13</v>
          </cell>
          <cell r="AG5">
            <v>9</v>
          </cell>
        </row>
        <row r="6">
          <cell r="C6">
            <v>1</v>
          </cell>
          <cell r="D6">
            <v>1</v>
          </cell>
          <cell r="E6">
            <v>2</v>
          </cell>
          <cell r="F6">
            <v>4</v>
          </cell>
          <cell r="G6">
            <v>6</v>
          </cell>
          <cell r="H6">
            <v>16</v>
          </cell>
          <cell r="I6">
            <v>12</v>
          </cell>
          <cell r="J6">
            <v>36</v>
          </cell>
          <cell r="K6">
            <v>51</v>
          </cell>
          <cell r="L6">
            <v>79</v>
          </cell>
          <cell r="M6">
            <v>89</v>
          </cell>
          <cell r="N6">
            <v>114</v>
          </cell>
          <cell r="O6">
            <v>120</v>
          </cell>
          <cell r="P6">
            <v>121</v>
          </cell>
          <cell r="Q6">
            <v>145</v>
          </cell>
          <cell r="R6">
            <v>145</v>
          </cell>
          <cell r="S6">
            <v>130</v>
          </cell>
          <cell r="T6">
            <v>126</v>
          </cell>
          <cell r="U6">
            <v>92</v>
          </cell>
          <cell r="V6">
            <v>124</v>
          </cell>
          <cell r="W6">
            <v>87</v>
          </cell>
          <cell r="X6">
            <v>96</v>
          </cell>
          <cell r="Y6">
            <v>93</v>
          </cell>
          <cell r="Z6">
            <v>110</v>
          </cell>
          <cell r="AA6">
            <v>121</v>
          </cell>
          <cell r="AB6">
            <v>93</v>
          </cell>
          <cell r="AC6">
            <v>83</v>
          </cell>
          <cell r="AD6">
            <v>83</v>
          </cell>
          <cell r="AE6">
            <v>69</v>
          </cell>
          <cell r="AF6">
            <v>69</v>
          </cell>
          <cell r="AG6">
            <v>73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2</v>
          </cell>
          <cell r="G7">
            <v>1</v>
          </cell>
          <cell r="H7">
            <v>5</v>
          </cell>
          <cell r="I7">
            <v>12</v>
          </cell>
          <cell r="J7">
            <v>18</v>
          </cell>
          <cell r="K7">
            <v>28</v>
          </cell>
          <cell r="L7">
            <v>40</v>
          </cell>
          <cell r="M7">
            <v>34</v>
          </cell>
          <cell r="N7">
            <v>30</v>
          </cell>
          <cell r="O7">
            <v>23</v>
          </cell>
          <cell r="P7">
            <v>30</v>
          </cell>
          <cell r="Q7">
            <v>29</v>
          </cell>
          <cell r="R7">
            <v>27</v>
          </cell>
          <cell r="S7">
            <v>24</v>
          </cell>
          <cell r="T7">
            <v>13</v>
          </cell>
          <cell r="U7">
            <v>13</v>
          </cell>
          <cell r="V7">
            <v>12</v>
          </cell>
          <cell r="W7">
            <v>8</v>
          </cell>
          <cell r="X7">
            <v>16</v>
          </cell>
          <cell r="Y7">
            <v>12</v>
          </cell>
          <cell r="Z7">
            <v>8</v>
          </cell>
          <cell r="AA7">
            <v>8</v>
          </cell>
          <cell r="AB7">
            <v>7</v>
          </cell>
          <cell r="AC7">
            <v>3</v>
          </cell>
          <cell r="AD7">
            <v>8</v>
          </cell>
          <cell r="AE7">
            <v>19</v>
          </cell>
          <cell r="AF7">
            <v>20</v>
          </cell>
          <cell r="AG7">
            <v>7</v>
          </cell>
        </row>
        <row r="9">
          <cell r="C9">
            <v>2</v>
          </cell>
          <cell r="D9">
            <v>3</v>
          </cell>
          <cell r="E9">
            <v>3</v>
          </cell>
          <cell r="F9">
            <v>13</v>
          </cell>
          <cell r="G9">
            <v>38</v>
          </cell>
          <cell r="H9">
            <v>92</v>
          </cell>
          <cell r="I9">
            <v>175</v>
          </cell>
          <cell r="J9">
            <v>246</v>
          </cell>
          <cell r="K9">
            <v>356</v>
          </cell>
          <cell r="L9">
            <v>468</v>
          </cell>
          <cell r="M9">
            <v>484</v>
          </cell>
          <cell r="N9">
            <v>446</v>
          </cell>
          <cell r="O9">
            <v>563</v>
          </cell>
          <cell r="P9">
            <v>526</v>
          </cell>
          <cell r="Q9">
            <v>524</v>
          </cell>
          <cell r="R9">
            <v>454</v>
          </cell>
          <cell r="S9">
            <v>389</v>
          </cell>
          <cell r="T9">
            <v>267</v>
          </cell>
          <cell r="U9">
            <v>205</v>
          </cell>
          <cell r="V9">
            <v>199</v>
          </cell>
          <cell r="W9">
            <v>155</v>
          </cell>
          <cell r="X9">
            <v>136</v>
          </cell>
          <cell r="Y9">
            <v>149</v>
          </cell>
          <cell r="Z9">
            <v>141</v>
          </cell>
          <cell r="AA9">
            <v>152</v>
          </cell>
          <cell r="AB9">
            <v>136</v>
          </cell>
          <cell r="AC9">
            <v>110</v>
          </cell>
          <cell r="AD9">
            <v>123</v>
          </cell>
          <cell r="AE9">
            <v>107</v>
          </cell>
          <cell r="AF9">
            <v>99</v>
          </cell>
          <cell r="AG9">
            <v>98</v>
          </cell>
        </row>
        <row r="10">
          <cell r="C10">
            <v>0</v>
          </cell>
          <cell r="D10">
            <v>0</v>
          </cell>
          <cell r="E10">
            <v>2</v>
          </cell>
          <cell r="F10">
            <v>1</v>
          </cell>
          <cell r="G10">
            <v>5</v>
          </cell>
          <cell r="H10">
            <v>28</v>
          </cell>
          <cell r="I10">
            <v>32</v>
          </cell>
          <cell r="J10">
            <v>63</v>
          </cell>
          <cell r="K10">
            <v>108</v>
          </cell>
          <cell r="L10">
            <v>127</v>
          </cell>
          <cell r="M10">
            <v>128</v>
          </cell>
          <cell r="N10">
            <v>154</v>
          </cell>
          <cell r="O10">
            <v>157</v>
          </cell>
          <cell r="P10">
            <v>158</v>
          </cell>
          <cell r="Q10">
            <v>174</v>
          </cell>
          <cell r="R10">
            <v>168</v>
          </cell>
          <cell r="S10">
            <v>140</v>
          </cell>
          <cell r="T10">
            <v>100</v>
          </cell>
          <cell r="U10">
            <v>76</v>
          </cell>
          <cell r="V10">
            <v>90</v>
          </cell>
          <cell r="W10">
            <v>64</v>
          </cell>
          <cell r="X10">
            <v>86</v>
          </cell>
          <cell r="Y10">
            <v>62</v>
          </cell>
          <cell r="Z10">
            <v>80</v>
          </cell>
          <cell r="AA10">
            <v>66</v>
          </cell>
          <cell r="AB10">
            <v>53</v>
          </cell>
          <cell r="AC10">
            <v>46</v>
          </cell>
          <cell r="AD10">
            <v>49</v>
          </cell>
          <cell r="AE10">
            <v>45</v>
          </cell>
          <cell r="AF10">
            <v>40</v>
          </cell>
          <cell r="AG10">
            <v>37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htypb8 Grafik"/>
      <sheetName val="wtyp Grafik"/>
      <sheetName val="bild3 Grafik"/>
      <sheetName val="Erwerbsstatus B0000 Grafik"/>
      <sheetName val="TEF1R Grafik"/>
      <sheetName val="sex Grafik"/>
      <sheetName val="salter6"/>
      <sheetName val="heima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07"/>
      <sheetName val="1998-07 (ekg)"/>
      <sheetName val="1998-07 (hhtyp)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workbookViewId="0">
      <selection sqref="A1:B1"/>
    </sheetView>
  </sheetViews>
  <sheetFormatPr baseColWidth="10" defaultRowHeight="14.25" x14ac:dyDescent="0.2"/>
  <cols>
    <col min="1" max="1" width="4.75" style="158" customWidth="1"/>
    <col min="2" max="2" width="81.125" style="158" customWidth="1"/>
    <col min="3" max="16384" width="11" style="158"/>
  </cols>
  <sheetData>
    <row r="1" spans="1:8" s="160" customFormat="1" ht="18" x14ac:dyDescent="0.25">
      <c r="A1" s="228" t="s">
        <v>508</v>
      </c>
      <c r="B1" s="229"/>
      <c r="C1" s="159"/>
      <c r="D1" s="159"/>
      <c r="E1" s="159"/>
      <c r="F1" s="159"/>
      <c r="G1" s="159"/>
    </row>
    <row r="2" spans="1:8" s="160" customFormat="1" ht="18" x14ac:dyDescent="0.25">
      <c r="A2" s="160" t="s">
        <v>367</v>
      </c>
      <c r="B2" s="159"/>
      <c r="C2" s="159"/>
      <c r="D2" s="159"/>
      <c r="E2" s="159"/>
      <c r="F2" s="159"/>
      <c r="G2" s="159"/>
    </row>
    <row r="4" spans="1:8" s="178" customFormat="1" ht="15" x14ac:dyDescent="0.25">
      <c r="A4" s="181" t="s">
        <v>368</v>
      </c>
    </row>
    <row r="5" spans="1:8" s="178" customFormat="1" x14ac:dyDescent="0.2">
      <c r="A5" s="178" t="str">
        <f>'G2'!A1</f>
        <v>G2</v>
      </c>
      <c r="B5" s="180" t="str">
        <f>'G2'!A2</f>
        <v>Santé auto-évaluée (très) bonne selon le niveau de formation, en 2017</v>
      </c>
    </row>
    <row r="6" spans="1:8" s="178" customFormat="1" x14ac:dyDescent="0.2">
      <c r="A6" s="178" t="str">
        <f>'G3'!A1</f>
        <v>G3</v>
      </c>
      <c r="B6" s="180" t="s">
        <v>15</v>
      </c>
    </row>
    <row r="7" spans="1:8" s="178" customFormat="1" x14ac:dyDescent="0.2">
      <c r="A7" s="178" t="str">
        <f>'G4'!A1</f>
        <v>G4</v>
      </c>
      <c r="B7" s="180" t="s">
        <v>510</v>
      </c>
    </row>
    <row r="8" spans="1:8" s="178" customFormat="1" ht="15" x14ac:dyDescent="0.25">
      <c r="A8" s="178" t="str">
        <f>'G5'!A1</f>
        <v>G5</v>
      </c>
      <c r="B8" s="180" t="s">
        <v>512</v>
      </c>
      <c r="H8" s="181"/>
    </row>
    <row r="9" spans="1:8" s="178" customFormat="1" x14ac:dyDescent="0.2">
      <c r="A9" s="178" t="str">
        <f>'G6'!A1</f>
        <v>G6</v>
      </c>
      <c r="B9" s="180" t="s">
        <v>32</v>
      </c>
    </row>
    <row r="10" spans="1:8" s="178" customFormat="1" x14ac:dyDescent="0.2">
      <c r="A10" s="178" t="str">
        <f>'G7'!A1</f>
        <v>G7</v>
      </c>
      <c r="B10" s="180" t="s">
        <v>526</v>
      </c>
    </row>
    <row r="11" spans="1:8" s="178" customFormat="1" x14ac:dyDescent="0.2">
      <c r="A11" s="178" t="str">
        <f>'G8'!A1</f>
        <v>G8</v>
      </c>
      <c r="B11" s="180" t="s">
        <v>45</v>
      </c>
    </row>
    <row r="12" spans="1:8" s="178" customFormat="1" x14ac:dyDescent="0.2">
      <c r="A12" s="178" t="str">
        <f>'G9'!A1</f>
        <v>G9</v>
      </c>
      <c r="B12" s="180" t="s">
        <v>48</v>
      </c>
    </row>
    <row r="13" spans="1:8" s="178" customFormat="1" x14ac:dyDescent="0.2">
      <c r="A13" s="178" t="str">
        <f>'G10'!A1</f>
        <v>G10</v>
      </c>
      <c r="B13" s="180" t="s">
        <v>52</v>
      </c>
    </row>
    <row r="14" spans="1:8" s="178" customFormat="1" x14ac:dyDescent="0.2">
      <c r="A14" s="178" t="str">
        <f>'G11'!A1</f>
        <v>G11</v>
      </c>
      <c r="B14" s="180" t="s">
        <v>61</v>
      </c>
    </row>
    <row r="15" spans="1:8" s="178" customFormat="1" x14ac:dyDescent="0.2">
      <c r="A15" s="178" t="str">
        <f>'G12'!A1</f>
        <v>G12</v>
      </c>
      <c r="B15" s="180" t="s">
        <v>525</v>
      </c>
    </row>
    <row r="16" spans="1:8" s="178" customFormat="1" x14ac:dyDescent="0.2">
      <c r="A16" s="178" t="str">
        <f>'G13'!A1</f>
        <v>G13</v>
      </c>
      <c r="B16" s="180" t="s">
        <v>71</v>
      </c>
    </row>
    <row r="17" spans="1:2" s="178" customFormat="1" x14ac:dyDescent="0.2">
      <c r="A17" s="178" t="str">
        <f>'G14'!A1</f>
        <v>G14</v>
      </c>
      <c r="B17" s="180" t="s">
        <v>528</v>
      </c>
    </row>
    <row r="18" spans="1:2" s="178" customFormat="1" x14ac:dyDescent="0.2">
      <c r="A18" s="178" t="str">
        <f>'G15'!A1</f>
        <v>G15</v>
      </c>
      <c r="B18" s="180" t="s">
        <v>529</v>
      </c>
    </row>
    <row r="19" spans="1:2" s="178" customFormat="1" x14ac:dyDescent="0.2">
      <c r="A19" s="178" t="str">
        <f>'G16'!A1</f>
        <v>G16</v>
      </c>
      <c r="B19" s="180" t="s">
        <v>530</v>
      </c>
    </row>
    <row r="20" spans="1:2" s="178" customFormat="1" x14ac:dyDescent="0.2">
      <c r="A20" s="178" t="str">
        <f>'G17'!A1</f>
        <v>G17</v>
      </c>
      <c r="B20" s="180" t="s">
        <v>531</v>
      </c>
    </row>
    <row r="21" spans="1:2" s="178" customFormat="1" x14ac:dyDescent="0.2">
      <c r="A21" s="178" t="str">
        <f>'G18'!A1</f>
        <v>G18</v>
      </c>
      <c r="B21" s="180" t="s">
        <v>102</v>
      </c>
    </row>
    <row r="22" spans="1:2" s="178" customFormat="1" x14ac:dyDescent="0.2">
      <c r="A22" s="178" t="str">
        <f>'G19'!A1</f>
        <v>G19</v>
      </c>
      <c r="B22" s="180" t="s">
        <v>106</v>
      </c>
    </row>
    <row r="23" spans="1:2" s="178" customFormat="1" x14ac:dyDescent="0.2">
      <c r="A23" s="178" t="str">
        <f>'G20'!A1</f>
        <v>G20</v>
      </c>
      <c r="B23" s="180" t="s">
        <v>111</v>
      </c>
    </row>
    <row r="24" spans="1:2" s="178" customFormat="1" x14ac:dyDescent="0.2">
      <c r="A24" s="178" t="str">
        <f>'G21'!A1</f>
        <v>G21</v>
      </c>
      <c r="B24" s="180" t="s">
        <v>113</v>
      </c>
    </row>
    <row r="25" spans="1:2" s="178" customFormat="1" x14ac:dyDescent="0.2">
      <c r="A25" s="178" t="str">
        <f>'G22'!A1</f>
        <v>G22</v>
      </c>
      <c r="B25" s="180" t="s">
        <v>374</v>
      </c>
    </row>
    <row r="26" spans="1:2" s="178" customFormat="1" x14ac:dyDescent="0.2">
      <c r="A26" s="178" t="str">
        <f>'G23'!A1</f>
        <v>G23</v>
      </c>
      <c r="B26" s="180" t="s">
        <v>537</v>
      </c>
    </row>
    <row r="27" spans="1:2" s="178" customFormat="1" x14ac:dyDescent="0.2">
      <c r="A27" s="178" t="str">
        <f>'G24'!A1</f>
        <v>G24</v>
      </c>
      <c r="B27" s="180" t="s">
        <v>538</v>
      </c>
    </row>
    <row r="28" spans="1:2" s="178" customFormat="1" x14ac:dyDescent="0.2">
      <c r="A28" s="178" t="str">
        <f>'G25'!A1</f>
        <v>G25</v>
      </c>
      <c r="B28" s="180" t="s">
        <v>147</v>
      </c>
    </row>
    <row r="29" spans="1:2" s="178" customFormat="1" x14ac:dyDescent="0.2">
      <c r="A29" s="178" t="str">
        <f>'G26'!A1</f>
        <v>G26</v>
      </c>
      <c r="B29" s="180" t="s">
        <v>377</v>
      </c>
    </row>
    <row r="30" spans="1:2" s="178" customFormat="1" x14ac:dyDescent="0.2">
      <c r="A30" s="178" t="str">
        <f>'G27'!A1</f>
        <v>G27</v>
      </c>
      <c r="B30" s="180" t="s">
        <v>543</v>
      </c>
    </row>
    <row r="31" spans="1:2" s="178" customFormat="1" x14ac:dyDescent="0.2">
      <c r="A31" s="178" t="str">
        <f>'G28'!A1</f>
        <v>G28</v>
      </c>
      <c r="B31" s="180" t="s">
        <v>541</v>
      </c>
    </row>
    <row r="32" spans="1:2" s="178" customFormat="1" x14ac:dyDescent="0.2">
      <c r="A32" s="178" t="str">
        <f>'G29'!A1</f>
        <v>G29</v>
      </c>
      <c r="B32" s="180" t="s">
        <v>171</v>
      </c>
    </row>
    <row r="33" spans="1:2" s="178" customFormat="1" x14ac:dyDescent="0.2">
      <c r="A33" s="178" t="str">
        <f>'G30'!A1</f>
        <v>G30</v>
      </c>
      <c r="B33" s="180" t="s">
        <v>544</v>
      </c>
    </row>
    <row r="34" spans="1:2" s="178" customFormat="1" x14ac:dyDescent="0.2">
      <c r="A34" s="178" t="str">
        <f>'G31'!A1</f>
        <v>G31</v>
      </c>
      <c r="B34" s="180" t="s">
        <v>545</v>
      </c>
    </row>
    <row r="35" spans="1:2" s="178" customFormat="1" x14ac:dyDescent="0.2">
      <c r="A35" s="178" t="str">
        <f>'G32'!A1</f>
        <v>G32</v>
      </c>
      <c r="B35" s="180" t="s">
        <v>198</v>
      </c>
    </row>
    <row r="36" spans="1:2" s="178" customFormat="1" x14ac:dyDescent="0.2">
      <c r="A36" s="178" t="str">
        <f>'G33'!A1</f>
        <v>G33</v>
      </c>
      <c r="B36" s="179" t="str">
        <f>'G33'!A2</f>
        <v>Taux de césarienne, 2013-2017</v>
      </c>
    </row>
    <row r="37" spans="1:2" s="178" customFormat="1" x14ac:dyDescent="0.2">
      <c r="A37" s="178" t="str">
        <f>'G34'!A1</f>
        <v>G34</v>
      </c>
      <c r="B37" s="180" t="s">
        <v>207</v>
      </c>
    </row>
    <row r="38" spans="1:2" s="178" customFormat="1" x14ac:dyDescent="0.2">
      <c r="A38" s="178" t="str">
        <f>'G35'!A1</f>
        <v>G35</v>
      </c>
      <c r="B38" s="180" t="s">
        <v>213</v>
      </c>
    </row>
    <row r="39" spans="1:2" s="178" customFormat="1" x14ac:dyDescent="0.2">
      <c r="A39" s="178" t="str">
        <f>'G36'!A1</f>
        <v>G36</v>
      </c>
      <c r="B39" s="180" t="s">
        <v>220</v>
      </c>
    </row>
    <row r="40" spans="1:2" s="178" customFormat="1" x14ac:dyDescent="0.2">
      <c r="A40" s="178" t="str">
        <f>'G37'!A1</f>
        <v>G37</v>
      </c>
      <c r="B40" s="180" t="s">
        <v>548</v>
      </c>
    </row>
    <row r="41" spans="1:2" s="178" customFormat="1" x14ac:dyDescent="0.2">
      <c r="A41" s="178" t="str">
        <f>'G38'!A1</f>
        <v>G38</v>
      </c>
      <c r="B41" s="180" t="s">
        <v>235</v>
      </c>
    </row>
    <row r="42" spans="1:2" s="178" customFormat="1" x14ac:dyDescent="0.2">
      <c r="A42" s="178" t="str">
        <f>'G39'!A1</f>
        <v>G39</v>
      </c>
      <c r="B42" s="180" t="s">
        <v>241</v>
      </c>
    </row>
    <row r="43" spans="1:2" s="178" customFormat="1" x14ac:dyDescent="0.2">
      <c r="A43" s="178" t="str">
        <f>'G40'!A1</f>
        <v>G40</v>
      </c>
      <c r="B43" s="180" t="s">
        <v>549</v>
      </c>
    </row>
    <row r="44" spans="1:2" s="178" customFormat="1" x14ac:dyDescent="0.2">
      <c r="A44" s="178" t="str">
        <f>'G41'!A1</f>
        <v>G41</v>
      </c>
      <c r="B44" s="180" t="s">
        <v>551</v>
      </c>
    </row>
    <row r="45" spans="1:2" s="178" customFormat="1" x14ac:dyDescent="0.2">
      <c r="A45" s="178" t="str">
        <f>'G42'!A1</f>
        <v>G42</v>
      </c>
      <c r="B45" s="180" t="s">
        <v>552</v>
      </c>
    </row>
    <row r="46" spans="1:2" s="178" customFormat="1" x14ac:dyDescent="0.2">
      <c r="A46" s="178" t="str">
        <f>'G43'!A1</f>
        <v>G43</v>
      </c>
      <c r="B46" s="180" t="s">
        <v>553</v>
      </c>
    </row>
    <row r="47" spans="1:2" s="178" customFormat="1" x14ac:dyDescent="0.2">
      <c r="A47" s="178" t="str">
        <f>'G44'!A1</f>
        <v>G44</v>
      </c>
      <c r="B47" s="180" t="s">
        <v>291</v>
      </c>
    </row>
    <row r="48" spans="1:2" s="178" customFormat="1" x14ac:dyDescent="0.2">
      <c r="A48" s="178" t="str">
        <f>'G45'!A1</f>
        <v>G45</v>
      </c>
      <c r="B48" s="180" t="s">
        <v>555</v>
      </c>
    </row>
    <row r="49" spans="1:2" s="178" customFormat="1" x14ac:dyDescent="0.2">
      <c r="A49" s="178" t="str">
        <f>'G46'!A1</f>
        <v>G46</v>
      </c>
      <c r="B49" s="180" t="s">
        <v>556</v>
      </c>
    </row>
    <row r="50" spans="1:2" s="178" customFormat="1" x14ac:dyDescent="0.2">
      <c r="A50" s="178" t="str">
        <f>'G47'!A1</f>
        <v>G47</v>
      </c>
      <c r="B50" s="180" t="s">
        <v>557</v>
      </c>
    </row>
    <row r="51" spans="1:2" s="178" customFormat="1" x14ac:dyDescent="0.2">
      <c r="A51" s="178" t="str">
        <f>'G48'!A1</f>
        <v>G48</v>
      </c>
      <c r="B51" s="180" t="s">
        <v>312</v>
      </c>
    </row>
    <row r="52" spans="1:2" s="178" customFormat="1" x14ac:dyDescent="0.2">
      <c r="A52" s="178" t="str">
        <f>'G49'!A1</f>
        <v>G49</v>
      </c>
      <c r="B52" s="180" t="s">
        <v>558</v>
      </c>
    </row>
    <row r="53" spans="1:2" s="178" customFormat="1" x14ac:dyDescent="0.2">
      <c r="A53" s="178" t="str">
        <f>'G50'!A1</f>
        <v>G50</v>
      </c>
      <c r="B53" s="180" t="s">
        <v>559</v>
      </c>
    </row>
    <row r="54" spans="1:2" s="178" customFormat="1" x14ac:dyDescent="0.2">
      <c r="A54" s="178" t="str">
        <f>'G51'!A1</f>
        <v>G51</v>
      </c>
      <c r="B54" s="180" t="s">
        <v>328</v>
      </c>
    </row>
    <row r="55" spans="1:2" s="178" customFormat="1" x14ac:dyDescent="0.2">
      <c r="A55" s="178" t="str">
        <f>'G52'!A1</f>
        <v>G52</v>
      </c>
      <c r="B55" s="180" t="s">
        <v>561</v>
      </c>
    </row>
    <row r="56" spans="1:2" s="178" customFormat="1" x14ac:dyDescent="0.2">
      <c r="A56" s="178" t="str">
        <f>'G53'!A1</f>
        <v>G53</v>
      </c>
      <c r="B56" s="180" t="s">
        <v>345</v>
      </c>
    </row>
    <row r="57" spans="1:2" s="178" customFormat="1" x14ac:dyDescent="0.2"/>
    <row r="58" spans="1:2" s="178" customFormat="1" x14ac:dyDescent="0.2">
      <c r="A58" s="182" t="s">
        <v>509</v>
      </c>
    </row>
    <row r="59" spans="1:2" s="178" customFormat="1" x14ac:dyDescent="0.2">
      <c r="A59" s="182" t="s">
        <v>12</v>
      </c>
    </row>
    <row r="60" spans="1:2" s="178" customFormat="1" x14ac:dyDescent="0.2">
      <c r="A60" s="182" t="s">
        <v>13</v>
      </c>
    </row>
  </sheetData>
  <mergeCells count="1">
    <mergeCell ref="A1:B1"/>
  </mergeCells>
  <hyperlinks>
    <hyperlink ref="B5" location="'G2'!A1" display="'G2'!A1"/>
    <hyperlink ref="B6" location="'G3'!A1" display="Ecart d'espérance de vie entre niveaux de formation selon l'âge, en 2007"/>
    <hyperlink ref="B7" location="'G4'!A1" display="Risques physiques au travail, en 2012"/>
    <hyperlink ref="B8" location="'G5'!A1" display="Risques psychosociaux au travail, en 2012"/>
    <hyperlink ref="B9" location="'G6'!A1" display="Activité physique"/>
    <hyperlink ref="B10" location="'G7'!A1" display="Consommation de fruits et légumes par jour, en 2012"/>
    <hyperlink ref="B11" location="'G8'!A1" display="Surpoids et obésité"/>
    <hyperlink ref="B12" location="'G9'!A1" display="Fumeurs selon le nombre de cigarettes par jour"/>
    <hyperlink ref="B13" location="'G10'!A1" display="Tabagisme passif"/>
    <hyperlink ref="B14" location="'G11'!A1" display="Consommation d'alcool "/>
    <hyperlink ref="B15" location="'G12'!A1" display="Consommation d’alcool à risque, en 2012"/>
    <hyperlink ref="B16" location="'G13'!A1" display="Espérance de vie et espérance de vie en bonne santé, à la naissance"/>
    <hyperlink ref="B17" location="'G14'!A1" display="Santé auto-évaluée et problème de santé de longue durée, en 2012"/>
    <hyperlink ref="B18" location="'G15'!A1" display="Principaux troubles physiques, en 2012"/>
    <hyperlink ref="B19" location="'G16'!A1" display="Principales causes de décès selon le groupe d’âge, en 2014"/>
    <hyperlink ref="B20" location="'G17'!A1" display="Années potentielles de vie perdues, en 2014"/>
    <hyperlink ref="B21" location="'G18'!A1" display="Taux de mortalité standardisé"/>
    <hyperlink ref="B22" location="'G19'!A1" display="Décès et personnes hospitalisées pour maladies cardiovasculaires"/>
    <hyperlink ref="B23" location="'G20'!A1" display="Personnes souffrant d'hypertension"/>
    <hyperlink ref="B24" location="'G21'!A1" display="Personnes souffrant du diabète"/>
    <hyperlink ref="B25" location="'G22'!A1" display="Cancers (total)"/>
    <hyperlink ref="B26" location="'G23'!A1" display="Cancers selon la localisation, 2009-2013"/>
    <hyperlink ref="B27" location="'G24'!A1" display="Cancers chez les enfants, 1984-2013"/>
    <hyperlink ref="B28" location="'G25'!A1" display="Personnes hospitalisées pour pose de prothèse de la hanche"/>
    <hyperlink ref="B29" location="'G26'!A1" display="Diagnostics du virus de l'immunodéficience humaine (VIH)"/>
    <hyperlink ref="B30" location="'G27'!A1" display="Etat émotionnel, en 2012"/>
    <hyperlink ref="B31" location="'G28'!A1" display="Dépression majeure, en 2012"/>
    <hyperlink ref="B32" location="'G29'!A1" display="Suicide selon l'âge et le sexe (assistance au suicide exclue)"/>
    <hyperlink ref="B33" location="'G30'!A1" display="Limitations fonctionnelles, en 2012"/>
    <hyperlink ref="B35" location="'G32'!A1" display="Naissances vivantes selon l’âge de la mère"/>
    <hyperlink ref="B34" location="'G31'!A1" display="Victimes d'accident selon  le type d'accident et de traitement, en 2012"/>
    <hyperlink ref="B37" location="'G34'!A1" display="Mortinatalité et mortalité infantile"/>
    <hyperlink ref="B38" location="'G35'!A1" display="Hôpitaux de soins généraux et cliniques spécialisées"/>
    <hyperlink ref="B39" location="'G36'!A1" display="Lits d'hôpitaux selon le type d'établissement"/>
    <hyperlink ref="B40" location="'G37'!A1" display="Personnel des hôpitaux selon la fonction et le sexe, en 2015"/>
    <hyperlink ref="B41" location="'G38'!A1" display="Durée moyenne de séjour dans les hôpitaux"/>
    <hyperlink ref="B42" location="'G39'!A1" display="Coûts moyens des hôpitaux"/>
    <hyperlink ref="B43" location="'G40'!A1" display="Cas d'hospitalisation selon l'âge, en 2015"/>
    <hyperlink ref="B44" location="'G41'!A1" display="Personnel des établissements médico-sociaux, selon le groupe professionnel et le sexe, en 2015"/>
    <hyperlink ref="B45" location="'G42'!A1" display="Personnes vivant en établissement médico-social, en 2015"/>
    <hyperlink ref="B36" location="'G33'!A1" display="'G33'!A1"/>
    <hyperlink ref="B56" location="'G53'!A1" display="Financement des dépenses de santé selon la source"/>
    <hyperlink ref="B55" location="'G52'!A1" display="Dépenses de santé dans les pays de l'OCDE, en 2015"/>
    <hyperlink ref="B54" location="'G51'!A1" display="Dépenses de santé en rapport au PIB"/>
    <hyperlink ref="B53" location="'G50'!A1" display="Dépenses de santé par habitant, en 2015"/>
    <hyperlink ref="B52" location="'G49'!A1" display="Consultations chez un médecin en 2012"/>
    <hyperlink ref="B51" location="'G48'!A1" display="Médecins et dentistes"/>
    <hyperlink ref="B50" location="'G47'!A1" display="Médecins exerçant dans le secteur ambulatoire, en 2016"/>
    <hyperlink ref="B49" location="'G46'!A1" display="Recours à l'aide informelle et au service d'aide et de soins à domicile, en 2012"/>
    <hyperlink ref="B48" location="'G45'!A1" display="Clientes et clients des services d'aide et de soins à domicile, en 2016"/>
    <hyperlink ref="B47" location="'G44'!A1" display="Emploi dans les services d'aide et de soins à domicile"/>
    <hyperlink ref="B46" location="'G43'!A1" display="Durée de séjour dans les établissements médico-sociaux, en 2016"/>
  </hyperlinks>
  <pageMargins left="0.7" right="0.7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F5" sqref="F5:G6"/>
    </sheetView>
  </sheetViews>
  <sheetFormatPr baseColWidth="10" defaultRowHeight="12.75" x14ac:dyDescent="0.2"/>
  <cols>
    <col min="1" max="1" width="8" style="54" customWidth="1"/>
    <col min="2" max="2" width="6.625" style="54" customWidth="1"/>
    <col min="3" max="3" width="3.5" style="54" customWidth="1"/>
    <col min="4" max="4" width="5.75" style="54" customWidth="1"/>
    <col min="5" max="5" width="3.875" style="54" customWidth="1"/>
    <col min="6" max="6" width="5" style="54" customWidth="1"/>
    <col min="7" max="7" width="4.25" style="54" customWidth="1"/>
    <col min="8" max="16384" width="11" style="54"/>
  </cols>
  <sheetData>
    <row r="1" spans="1:7" x14ac:dyDescent="0.2">
      <c r="A1" s="53" t="s">
        <v>356</v>
      </c>
    </row>
    <row r="2" spans="1:7" x14ac:dyDescent="0.2">
      <c r="A2" s="53" t="s">
        <v>52</v>
      </c>
    </row>
    <row r="3" spans="1:7" x14ac:dyDescent="0.2">
      <c r="A3" s="54" t="s">
        <v>53</v>
      </c>
    </row>
    <row r="5" spans="1:7" x14ac:dyDescent="0.2">
      <c r="A5" s="55"/>
      <c r="B5" s="243">
        <v>2007</v>
      </c>
      <c r="C5" s="243"/>
      <c r="D5" s="243">
        <v>2012</v>
      </c>
      <c r="E5" s="243"/>
      <c r="F5" s="243">
        <v>2017</v>
      </c>
      <c r="G5" s="243"/>
    </row>
    <row r="6" spans="1:7" x14ac:dyDescent="0.2">
      <c r="A6" s="56"/>
      <c r="B6" s="69" t="s">
        <v>26</v>
      </c>
      <c r="C6" s="69" t="s">
        <v>3</v>
      </c>
      <c r="D6" s="69" t="s">
        <v>26</v>
      </c>
      <c r="E6" s="69" t="s">
        <v>3</v>
      </c>
      <c r="F6" s="183" t="s">
        <v>26</v>
      </c>
      <c r="G6" s="183" t="s">
        <v>3</v>
      </c>
    </row>
    <row r="7" spans="1:7" ht="13.5" x14ac:dyDescent="0.25">
      <c r="A7" s="55" t="s">
        <v>54</v>
      </c>
      <c r="B7" s="59">
        <v>35.5</v>
      </c>
      <c r="C7" s="60">
        <v>3.5818999999999996</v>
      </c>
      <c r="D7" s="59">
        <v>16.5</v>
      </c>
      <c r="E7" s="60">
        <v>2.09524</v>
      </c>
      <c r="F7" s="59">
        <v>15.920999999999999</v>
      </c>
      <c r="G7" s="60">
        <v>1.9458449999999989</v>
      </c>
    </row>
    <row r="8" spans="1:7" ht="13.5" x14ac:dyDescent="0.25">
      <c r="A8" s="61" t="s">
        <v>55</v>
      </c>
      <c r="B8" s="59">
        <v>19.7</v>
      </c>
      <c r="C8" s="60">
        <v>2.44706</v>
      </c>
      <c r="D8" s="59">
        <v>10.4</v>
      </c>
      <c r="E8" s="60">
        <v>2.248904</v>
      </c>
      <c r="F8" s="59">
        <v>8.4228000000000005</v>
      </c>
      <c r="G8" s="60">
        <v>1.5544149999999992</v>
      </c>
    </row>
    <row r="9" spans="1:7" ht="13.5" x14ac:dyDescent="0.25">
      <c r="A9" s="61" t="s">
        <v>56</v>
      </c>
      <c r="B9" s="59">
        <v>15</v>
      </c>
      <c r="C9" s="60">
        <v>1.749692</v>
      </c>
      <c r="D9" s="59">
        <v>4.2</v>
      </c>
      <c r="E9" s="60">
        <v>0.95922399999999997</v>
      </c>
      <c r="F9" s="59">
        <v>4.6612999999999998</v>
      </c>
      <c r="G9" s="60">
        <v>1.02755</v>
      </c>
    </row>
    <row r="10" spans="1:7" ht="13.5" x14ac:dyDescent="0.25">
      <c r="A10" s="61" t="s">
        <v>57</v>
      </c>
      <c r="B10" s="59">
        <v>13.9</v>
      </c>
      <c r="C10" s="60">
        <v>2.010176</v>
      </c>
      <c r="D10" s="59">
        <v>4.4000000000000004</v>
      </c>
      <c r="E10" s="60">
        <v>0.90747999999999995</v>
      </c>
      <c r="F10" s="59">
        <v>4.8136000000000001</v>
      </c>
      <c r="G10" s="60">
        <v>0.98758200000000007</v>
      </c>
    </row>
    <row r="11" spans="1:7" ht="13.5" x14ac:dyDescent="0.25">
      <c r="A11" s="61" t="s">
        <v>58</v>
      </c>
      <c r="B11" s="59">
        <v>11.4</v>
      </c>
      <c r="C11" s="60">
        <v>1.6565919999999998</v>
      </c>
      <c r="D11" s="59">
        <v>3.7</v>
      </c>
      <c r="E11" s="60">
        <v>0.94040800000000002</v>
      </c>
      <c r="F11" s="59">
        <v>3.9851999999999999</v>
      </c>
      <c r="G11" s="60">
        <v>0.90152099999999991</v>
      </c>
    </row>
    <row r="12" spans="1:7" ht="13.5" x14ac:dyDescent="0.25">
      <c r="A12" s="61" t="s">
        <v>59</v>
      </c>
      <c r="B12" s="59">
        <v>6.1</v>
      </c>
      <c r="C12" s="60">
        <v>1.3192759999999999</v>
      </c>
      <c r="D12" s="59">
        <v>3.2</v>
      </c>
      <c r="E12" s="60">
        <v>0.85769600000000001</v>
      </c>
      <c r="F12" s="59">
        <v>2.2799</v>
      </c>
      <c r="G12" s="60">
        <v>0.73066799999999998</v>
      </c>
    </row>
    <row r="13" spans="1:7" ht="13.5" x14ac:dyDescent="0.25">
      <c r="A13" s="56" t="s">
        <v>60</v>
      </c>
      <c r="B13" s="62">
        <v>3.6</v>
      </c>
      <c r="C13" s="63">
        <v>1.057812</v>
      </c>
      <c r="D13" s="64">
        <v>2.2999999999999998</v>
      </c>
      <c r="E13" s="63">
        <v>0.98744799999999999</v>
      </c>
      <c r="F13" s="64">
        <v>1.2571000000000001</v>
      </c>
      <c r="G13" s="63">
        <v>0.56241000000000008</v>
      </c>
    </row>
    <row r="15" spans="1:7" x14ac:dyDescent="0.2">
      <c r="A15" s="54" t="s">
        <v>10</v>
      </c>
    </row>
    <row r="17" spans="1:1" x14ac:dyDescent="0.2">
      <c r="A17" s="65" t="s">
        <v>11</v>
      </c>
    </row>
    <row r="18" spans="1:1" x14ac:dyDescent="0.2">
      <c r="A18" s="20" t="s">
        <v>509</v>
      </c>
    </row>
    <row r="19" spans="1:1" x14ac:dyDescent="0.2">
      <c r="A19" s="66" t="s">
        <v>12</v>
      </c>
    </row>
    <row r="20" spans="1:1" x14ac:dyDescent="0.2">
      <c r="A20" s="66" t="s">
        <v>13</v>
      </c>
    </row>
  </sheetData>
  <mergeCells count="3"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/>
  </sheetViews>
  <sheetFormatPr baseColWidth="10" defaultRowHeight="12.75" x14ac:dyDescent="0.2"/>
  <cols>
    <col min="1" max="1" width="7" style="54" customWidth="1"/>
    <col min="2" max="2" width="4.75" style="54" customWidth="1"/>
    <col min="3" max="3" width="5.75" style="54" customWidth="1"/>
    <col min="4" max="4" width="3.5" style="54" customWidth="1"/>
    <col min="5" max="5" width="5.75" style="54" customWidth="1"/>
    <col min="6" max="6" width="3.625" style="54" customWidth="1"/>
    <col min="7" max="7" width="5.75" style="54" customWidth="1"/>
    <col min="8" max="8" width="3.625" style="54" customWidth="1"/>
    <col min="9" max="9" width="5.75" style="54" customWidth="1"/>
    <col min="10" max="10" width="3.625" style="54" customWidth="1"/>
    <col min="11" max="11" width="5.75" style="54" customWidth="1"/>
    <col min="12" max="12" width="3.5" style="54" customWidth="1"/>
    <col min="13" max="16384" width="11" style="54"/>
  </cols>
  <sheetData>
    <row r="1" spans="1:12" x14ac:dyDescent="0.2">
      <c r="A1" s="53" t="s">
        <v>357</v>
      </c>
    </row>
    <row r="2" spans="1:12" x14ac:dyDescent="0.2">
      <c r="A2" s="53" t="s">
        <v>61</v>
      </c>
    </row>
    <row r="3" spans="1:12" x14ac:dyDescent="0.2">
      <c r="A3" s="54" t="s">
        <v>33</v>
      </c>
    </row>
    <row r="5" spans="1:12" ht="39.75" customHeight="1" x14ac:dyDescent="0.2">
      <c r="A5" s="70"/>
      <c r="B5" s="70"/>
      <c r="C5" s="244" t="s">
        <v>62</v>
      </c>
      <c r="D5" s="244"/>
      <c r="E5" s="244" t="s">
        <v>63</v>
      </c>
      <c r="F5" s="244"/>
      <c r="G5" s="244" t="s">
        <v>64</v>
      </c>
      <c r="H5" s="244"/>
      <c r="I5" s="244" t="s">
        <v>65</v>
      </c>
      <c r="J5" s="244"/>
      <c r="K5" s="244" t="s">
        <v>66</v>
      </c>
      <c r="L5" s="244"/>
    </row>
    <row r="6" spans="1:12" x14ac:dyDescent="0.2">
      <c r="A6" s="71"/>
      <c r="B6" s="71"/>
      <c r="C6" s="69" t="s">
        <v>26</v>
      </c>
      <c r="D6" s="58" t="s">
        <v>3</v>
      </c>
      <c r="E6" s="69" t="s">
        <v>26</v>
      </c>
      <c r="F6" s="58" t="s">
        <v>3</v>
      </c>
      <c r="G6" s="69" t="s">
        <v>26</v>
      </c>
      <c r="H6" s="58" t="s">
        <v>3</v>
      </c>
      <c r="I6" s="69" t="s">
        <v>26</v>
      </c>
      <c r="J6" s="58" t="s">
        <v>3</v>
      </c>
      <c r="K6" s="69" t="s">
        <v>26</v>
      </c>
      <c r="L6" s="58" t="s">
        <v>3</v>
      </c>
    </row>
    <row r="7" spans="1:12" ht="13.5" x14ac:dyDescent="0.25">
      <c r="A7" s="54" t="s">
        <v>17</v>
      </c>
      <c r="B7" s="189">
        <v>1992</v>
      </c>
      <c r="C7" s="190">
        <v>30.104500000000002</v>
      </c>
      <c r="D7" s="191">
        <v>1.2569999999999999</v>
      </c>
      <c r="E7" s="190">
        <v>14.6447</v>
      </c>
      <c r="F7" s="191">
        <v>0.97</v>
      </c>
      <c r="G7" s="190">
        <v>28.793299999999999</v>
      </c>
      <c r="H7" s="191">
        <v>1.2509999999999999</v>
      </c>
      <c r="I7" s="190">
        <v>17.1463</v>
      </c>
      <c r="J7" s="191">
        <v>1.042</v>
      </c>
      <c r="K7" s="190">
        <v>9.3111999999999995</v>
      </c>
      <c r="L7" s="190">
        <v>0.83299999999999996</v>
      </c>
    </row>
    <row r="8" spans="1:12" ht="13.5" x14ac:dyDescent="0.25">
      <c r="B8" s="166">
        <v>1997</v>
      </c>
      <c r="C8" s="190">
        <v>24.6449</v>
      </c>
      <c r="D8" s="191">
        <v>1.2450000000000001</v>
      </c>
      <c r="E8" s="190">
        <v>14.6401</v>
      </c>
      <c r="F8" s="191">
        <v>1.0349999999999999</v>
      </c>
      <c r="G8" s="190">
        <v>30.8383</v>
      </c>
      <c r="H8" s="191">
        <v>1.3460000000000001</v>
      </c>
      <c r="I8" s="190">
        <v>18.675800000000002</v>
      </c>
      <c r="J8" s="191">
        <v>1.143</v>
      </c>
      <c r="K8" s="190">
        <v>11.200899999999999</v>
      </c>
      <c r="L8" s="190">
        <v>0.94699999999999995</v>
      </c>
    </row>
    <row r="9" spans="1:12" ht="13.5" x14ac:dyDescent="0.25">
      <c r="B9" s="166">
        <v>2002</v>
      </c>
      <c r="C9" s="190">
        <v>22.175900000000002</v>
      </c>
      <c r="D9" s="191">
        <v>1.0580000000000001</v>
      </c>
      <c r="E9" s="190">
        <v>13.926600000000001</v>
      </c>
      <c r="F9" s="191">
        <v>0.90600000000000003</v>
      </c>
      <c r="G9" s="190">
        <v>32.7971</v>
      </c>
      <c r="H9" s="191">
        <v>1.2509999999999999</v>
      </c>
      <c r="I9" s="190">
        <v>16.946300000000001</v>
      </c>
      <c r="J9" s="191">
        <v>0.997</v>
      </c>
      <c r="K9" s="190">
        <v>14.1541</v>
      </c>
      <c r="L9" s="190">
        <v>0.997</v>
      </c>
    </row>
    <row r="10" spans="1:12" ht="13.5" x14ac:dyDescent="0.25">
      <c r="B10" s="166">
        <v>2007</v>
      </c>
      <c r="C10" s="190">
        <v>19.601099999999999</v>
      </c>
      <c r="D10" s="191">
        <v>1.0169999999999999</v>
      </c>
      <c r="E10" s="190">
        <v>12.9186</v>
      </c>
      <c r="F10" s="191">
        <v>0.876</v>
      </c>
      <c r="G10" s="190">
        <v>37.5122</v>
      </c>
      <c r="H10" s="191">
        <v>1.3260000000000001</v>
      </c>
      <c r="I10" s="190">
        <v>18.862100000000002</v>
      </c>
      <c r="J10" s="191">
        <v>1.0760000000000001</v>
      </c>
      <c r="K10" s="190">
        <v>11.106100000000001</v>
      </c>
      <c r="L10" s="190">
        <v>0.92800000000000005</v>
      </c>
    </row>
    <row r="11" spans="1:12" ht="13.5" x14ac:dyDescent="0.25">
      <c r="B11" s="166">
        <v>2012</v>
      </c>
      <c r="C11" s="190">
        <v>17.395399999999999</v>
      </c>
      <c r="D11" s="191">
        <v>0.88800000000000001</v>
      </c>
      <c r="E11" s="190">
        <v>15.251799999999999</v>
      </c>
      <c r="F11" s="191">
        <v>0.86899999999999999</v>
      </c>
      <c r="G11" s="190">
        <v>35.682600000000001</v>
      </c>
      <c r="H11" s="191">
        <v>1.1859999999999999</v>
      </c>
      <c r="I11" s="190">
        <v>20.219799999999999</v>
      </c>
      <c r="J11" s="191">
        <v>1.048</v>
      </c>
      <c r="K11" s="190">
        <v>11.4504</v>
      </c>
      <c r="L11" s="190">
        <v>0.83899999999999997</v>
      </c>
    </row>
    <row r="12" spans="1:12" ht="13.5" x14ac:dyDescent="0.25">
      <c r="B12" s="166">
        <v>2017</v>
      </c>
      <c r="C12" s="190">
        <v>14.8779</v>
      </c>
      <c r="D12" s="191">
        <v>0.77100000000000002</v>
      </c>
      <c r="E12" s="190">
        <v>18.802700000000002</v>
      </c>
      <c r="F12" s="191">
        <v>0.91900000000000004</v>
      </c>
      <c r="G12" s="190">
        <v>34.675400000000003</v>
      </c>
      <c r="H12" s="191">
        <v>1.0980000000000001</v>
      </c>
      <c r="I12" s="190">
        <v>18.781400000000001</v>
      </c>
      <c r="J12" s="191">
        <v>0.90700000000000003</v>
      </c>
      <c r="K12" s="190">
        <v>12.862599999999999</v>
      </c>
      <c r="L12" s="190">
        <v>0.76</v>
      </c>
    </row>
    <row r="13" spans="1:12" ht="13.5" x14ac:dyDescent="0.25">
      <c r="B13" s="166"/>
      <c r="C13" s="190"/>
      <c r="D13" s="191"/>
      <c r="E13" s="190"/>
      <c r="F13" s="191"/>
      <c r="G13" s="190"/>
      <c r="H13" s="191"/>
      <c r="I13" s="190"/>
      <c r="J13" s="191"/>
      <c r="K13" s="190"/>
      <c r="L13" s="190"/>
    </row>
    <row r="14" spans="1:12" ht="13.5" x14ac:dyDescent="0.25">
      <c r="A14" s="65" t="s">
        <v>18</v>
      </c>
      <c r="B14" s="166">
        <v>1992</v>
      </c>
      <c r="C14" s="190">
        <v>11.4673</v>
      </c>
      <c r="D14" s="191">
        <v>0.77200000000000002</v>
      </c>
      <c r="E14" s="190">
        <v>6.5837999999999992</v>
      </c>
      <c r="F14" s="191">
        <v>0.60299999999999998</v>
      </c>
      <c r="G14" s="190">
        <v>25.6477</v>
      </c>
      <c r="H14" s="191">
        <v>1.093</v>
      </c>
      <c r="I14" s="190">
        <v>34.066499999999998</v>
      </c>
      <c r="J14" s="191">
        <v>1.1890000000000001</v>
      </c>
      <c r="K14" s="190">
        <v>22.2347</v>
      </c>
      <c r="L14" s="190">
        <v>1.048</v>
      </c>
    </row>
    <row r="15" spans="1:12" ht="13.5" x14ac:dyDescent="0.25">
      <c r="B15" s="166">
        <v>1997</v>
      </c>
      <c r="C15" s="190">
        <v>10.1319</v>
      </c>
      <c r="D15" s="191">
        <v>0.78500000000000003</v>
      </c>
      <c r="E15" s="190">
        <v>6.3818999999999999</v>
      </c>
      <c r="F15" s="191">
        <v>0.61899999999999999</v>
      </c>
      <c r="G15" s="190">
        <v>24.3491</v>
      </c>
      <c r="H15" s="191">
        <v>1.129</v>
      </c>
      <c r="I15" s="190">
        <v>33.471400000000003</v>
      </c>
      <c r="J15" s="191">
        <v>1.246</v>
      </c>
      <c r="K15" s="190">
        <v>25.665700000000001</v>
      </c>
      <c r="L15" s="190">
        <v>1.1619999999999999</v>
      </c>
    </row>
    <row r="16" spans="1:12" ht="13.5" x14ac:dyDescent="0.25">
      <c r="B16" s="166">
        <v>2002</v>
      </c>
      <c r="C16" s="190">
        <v>10.0078</v>
      </c>
      <c r="D16" s="191">
        <v>0.68400000000000005</v>
      </c>
      <c r="E16" s="190">
        <v>6.0810999999999993</v>
      </c>
      <c r="F16" s="191">
        <v>0.56299999999999994</v>
      </c>
      <c r="G16" s="190">
        <v>26.508900000000001</v>
      </c>
      <c r="H16" s="191">
        <v>1.0609999999999999</v>
      </c>
      <c r="I16" s="190">
        <v>27.007399999999997</v>
      </c>
      <c r="J16" s="191">
        <v>1.0920000000000001</v>
      </c>
      <c r="K16" s="190">
        <v>30.3948</v>
      </c>
      <c r="L16" s="190">
        <v>1.135</v>
      </c>
    </row>
    <row r="17" spans="1:12" ht="13.5" x14ac:dyDescent="0.25">
      <c r="B17" s="166">
        <v>2007</v>
      </c>
      <c r="C17" s="190">
        <v>8.9831000000000003</v>
      </c>
      <c r="D17" s="191">
        <v>0.65300000000000002</v>
      </c>
      <c r="E17" s="190">
        <v>6.2363</v>
      </c>
      <c r="F17" s="191">
        <v>0.57399999999999995</v>
      </c>
      <c r="G17" s="190">
        <v>29.3995</v>
      </c>
      <c r="H17" s="191">
        <v>1.1339999999999999</v>
      </c>
      <c r="I17" s="190">
        <v>32.778100000000002</v>
      </c>
      <c r="J17" s="191">
        <v>1.1659999999999999</v>
      </c>
      <c r="K17" s="190">
        <v>22.602900000000002</v>
      </c>
      <c r="L17" s="190">
        <v>1.093</v>
      </c>
    </row>
    <row r="18" spans="1:12" ht="13.5" x14ac:dyDescent="0.25">
      <c r="B18" s="166">
        <v>2012</v>
      </c>
      <c r="C18" s="190">
        <v>8.7678000000000011</v>
      </c>
      <c r="D18" s="191">
        <v>0.64800000000000002</v>
      </c>
      <c r="E18" s="190">
        <v>8.3244000000000007</v>
      </c>
      <c r="F18" s="191">
        <v>0.64200000000000002</v>
      </c>
      <c r="G18" s="190">
        <v>29.136899999999997</v>
      </c>
      <c r="H18" s="191">
        <v>1.0449999999999999</v>
      </c>
      <c r="I18" s="190">
        <v>31.866499999999998</v>
      </c>
      <c r="J18" s="191">
        <v>1.1140000000000001</v>
      </c>
      <c r="K18" s="190">
        <v>21.904399999999999</v>
      </c>
      <c r="L18" s="190">
        <v>0.97599999999999998</v>
      </c>
    </row>
    <row r="19" spans="1:12" ht="13.5" x14ac:dyDescent="0.25">
      <c r="A19" s="71"/>
      <c r="B19" s="163">
        <v>2017</v>
      </c>
      <c r="C19" s="164">
        <v>7.1123000000000003</v>
      </c>
      <c r="D19" s="192">
        <v>0.52700000000000002</v>
      </c>
      <c r="E19" s="164">
        <v>10.6492</v>
      </c>
      <c r="F19" s="192">
        <v>0.66700000000000004</v>
      </c>
      <c r="G19" s="164">
        <v>31.6189</v>
      </c>
      <c r="H19" s="192">
        <v>1.004</v>
      </c>
      <c r="I19" s="164">
        <v>27.369300000000003</v>
      </c>
      <c r="J19" s="192">
        <v>0.95499999999999996</v>
      </c>
      <c r="K19" s="164">
        <v>23.250299999999999</v>
      </c>
      <c r="L19" s="164">
        <v>0.90400000000000003</v>
      </c>
    </row>
    <row r="21" spans="1:12" x14ac:dyDescent="0.2">
      <c r="A21" s="54" t="s">
        <v>10</v>
      </c>
    </row>
    <row r="23" spans="1:12" x14ac:dyDescent="0.2">
      <c r="A23" s="65" t="s">
        <v>11</v>
      </c>
    </row>
    <row r="24" spans="1:12" x14ac:dyDescent="0.2">
      <c r="A24" s="20" t="s">
        <v>509</v>
      </c>
    </row>
    <row r="25" spans="1:12" x14ac:dyDescent="0.2">
      <c r="A25" s="66" t="s">
        <v>12</v>
      </c>
    </row>
    <row r="26" spans="1:12" x14ac:dyDescent="0.2">
      <c r="A26" s="66" t="s">
        <v>13</v>
      </c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C7" sqref="C7:H21"/>
    </sheetView>
  </sheetViews>
  <sheetFormatPr baseColWidth="10" defaultRowHeight="12.75" x14ac:dyDescent="0.2"/>
  <cols>
    <col min="1" max="2" width="7.25" style="54" customWidth="1"/>
    <col min="3" max="3" width="5.625" style="54" customWidth="1"/>
    <col min="4" max="4" width="3.75" style="54" customWidth="1"/>
    <col min="5" max="5" width="5.625" style="54" customWidth="1"/>
    <col min="6" max="6" width="3.5" style="54" customWidth="1"/>
    <col min="7" max="7" width="6" style="54" customWidth="1"/>
    <col min="8" max="8" width="4.125" style="54" customWidth="1"/>
    <col min="9" max="16384" width="11" style="54"/>
  </cols>
  <sheetData>
    <row r="1" spans="1:8" x14ac:dyDescent="0.2">
      <c r="A1" s="53" t="s">
        <v>352</v>
      </c>
    </row>
    <row r="2" spans="1:8" x14ac:dyDescent="0.2">
      <c r="A2" s="53" t="s">
        <v>525</v>
      </c>
    </row>
    <row r="3" spans="1:8" x14ac:dyDescent="0.2">
      <c r="A3" s="54" t="s">
        <v>33</v>
      </c>
    </row>
    <row r="5" spans="1:8" ht="52.5" customHeight="1" x14ac:dyDescent="0.2">
      <c r="A5" s="70"/>
      <c r="B5" s="55"/>
      <c r="C5" s="245" t="s">
        <v>67</v>
      </c>
      <c r="D5" s="245"/>
      <c r="E5" s="245" t="s">
        <v>68</v>
      </c>
      <c r="F5" s="245"/>
      <c r="G5" s="245" t="s">
        <v>69</v>
      </c>
      <c r="H5" s="245"/>
    </row>
    <row r="6" spans="1:8" x14ac:dyDescent="0.2">
      <c r="A6" s="71"/>
      <c r="B6" s="56"/>
      <c r="C6" s="69" t="s">
        <v>26</v>
      </c>
      <c r="D6" s="58" t="s">
        <v>3</v>
      </c>
      <c r="E6" s="69" t="s">
        <v>26</v>
      </c>
      <c r="F6" s="58" t="s">
        <v>3</v>
      </c>
      <c r="G6" s="69" t="s">
        <v>26</v>
      </c>
      <c r="H6" s="58" t="s">
        <v>3</v>
      </c>
    </row>
    <row r="7" spans="1:8" ht="13.5" x14ac:dyDescent="0.25">
      <c r="A7" s="70" t="s">
        <v>17</v>
      </c>
      <c r="B7" s="55" t="s">
        <v>54</v>
      </c>
      <c r="C7" s="59">
        <v>8.5777000000000001</v>
      </c>
      <c r="D7" s="60">
        <v>1.717985000000001</v>
      </c>
      <c r="E7" s="59">
        <v>21.543100000000003</v>
      </c>
      <c r="F7" s="60">
        <v>2.6296790000000012</v>
      </c>
      <c r="G7" s="59">
        <v>4.8793000000000006</v>
      </c>
      <c r="H7" s="60">
        <v>1.2953380000000001</v>
      </c>
    </row>
    <row r="8" spans="1:8" ht="13.5" x14ac:dyDescent="0.25">
      <c r="A8" s="65"/>
      <c r="B8" s="61" t="s">
        <v>55</v>
      </c>
      <c r="C8" s="59">
        <v>7.6142000000000003</v>
      </c>
      <c r="D8" s="60">
        <v>1.908588</v>
      </c>
      <c r="E8" s="59">
        <v>22.703699999999998</v>
      </c>
      <c r="F8" s="60">
        <v>2.7871189999999988</v>
      </c>
      <c r="G8" s="59">
        <v>5.0951000000000004</v>
      </c>
      <c r="H8" s="60">
        <v>1.4908230000000002</v>
      </c>
    </row>
    <row r="9" spans="1:8" ht="13.5" x14ac:dyDescent="0.25">
      <c r="A9" s="65"/>
      <c r="B9" s="61" t="s">
        <v>56</v>
      </c>
      <c r="C9" s="59">
        <v>3.2608999999999999</v>
      </c>
      <c r="D9" s="60">
        <v>1.1321430000000001</v>
      </c>
      <c r="E9" s="59">
        <v>17.0747</v>
      </c>
      <c r="F9" s="60">
        <v>2.2569439999999998</v>
      </c>
      <c r="G9" s="59">
        <v>3.1852</v>
      </c>
      <c r="H9" s="60">
        <v>1.0361059999999997</v>
      </c>
    </row>
    <row r="10" spans="1:8" ht="13.5" x14ac:dyDescent="0.25">
      <c r="A10" s="65"/>
      <c r="B10" s="61" t="s">
        <v>57</v>
      </c>
      <c r="C10" s="59">
        <v>3.6065</v>
      </c>
      <c r="D10" s="60">
        <v>1.027728</v>
      </c>
      <c r="E10" s="59">
        <v>14.870100000000001</v>
      </c>
      <c r="F10" s="60">
        <v>1.8385900000000011</v>
      </c>
      <c r="G10" s="59">
        <v>5.2242999999999995</v>
      </c>
      <c r="H10" s="60">
        <v>1.2128859999999999</v>
      </c>
    </row>
    <row r="11" spans="1:8" ht="13.5" x14ac:dyDescent="0.25">
      <c r="A11" s="65"/>
      <c r="B11" s="61" t="s">
        <v>58</v>
      </c>
      <c r="C11" s="59">
        <v>3.5788000000000002</v>
      </c>
      <c r="D11" s="60">
        <v>1.1956800000000001</v>
      </c>
      <c r="E11" s="59">
        <v>12.963099999999999</v>
      </c>
      <c r="F11" s="60">
        <v>1.9620739999999999</v>
      </c>
      <c r="G11" s="59">
        <v>5.6593999999999998</v>
      </c>
      <c r="H11" s="60">
        <v>1.4312859999999996</v>
      </c>
    </row>
    <row r="12" spans="1:8" ht="13.5" x14ac:dyDescent="0.25">
      <c r="A12" s="65"/>
      <c r="B12" s="61" t="s">
        <v>59</v>
      </c>
      <c r="C12" s="59">
        <v>3.5610000000000004</v>
      </c>
      <c r="D12" s="60">
        <v>1.1276940000000002</v>
      </c>
      <c r="E12" s="59">
        <v>10.7606</v>
      </c>
      <c r="F12" s="60">
        <v>1.921152999999999</v>
      </c>
      <c r="G12" s="59">
        <v>6.6740999999999993</v>
      </c>
      <c r="H12" s="60">
        <v>1.5091489999999992</v>
      </c>
    </row>
    <row r="13" spans="1:8" ht="13.5" x14ac:dyDescent="0.25">
      <c r="A13" s="65"/>
      <c r="B13" s="61" t="s">
        <v>70</v>
      </c>
      <c r="C13" s="59">
        <v>2.1028000000000002</v>
      </c>
      <c r="D13" s="60">
        <v>1.0723150000000001</v>
      </c>
      <c r="E13" s="59">
        <v>5.8441000000000001</v>
      </c>
      <c r="F13" s="60">
        <v>1.7672460000000001</v>
      </c>
      <c r="G13" s="59">
        <v>6.9139000000000008</v>
      </c>
      <c r="H13" s="60">
        <v>1.8131240000000006</v>
      </c>
    </row>
    <row r="14" spans="1:8" ht="13.5" x14ac:dyDescent="0.25">
      <c r="A14" s="65"/>
      <c r="B14" s="61"/>
      <c r="C14" s="59"/>
      <c r="D14" s="60"/>
      <c r="E14" s="59"/>
      <c r="F14" s="60"/>
      <c r="G14" s="59"/>
      <c r="H14" s="60"/>
    </row>
    <row r="15" spans="1:8" ht="13.5" x14ac:dyDescent="0.25">
      <c r="A15" s="65" t="s">
        <v>18</v>
      </c>
      <c r="B15" s="61" t="s">
        <v>54</v>
      </c>
      <c r="C15" s="59">
        <v>5.1349999999999998</v>
      </c>
      <c r="D15" s="60">
        <v>1.4672310000000002</v>
      </c>
      <c r="E15" s="59">
        <v>18.7698</v>
      </c>
      <c r="F15" s="60">
        <v>2.3857290000000004</v>
      </c>
      <c r="G15" s="59">
        <v>5.6672000000000002</v>
      </c>
      <c r="H15" s="60">
        <v>1.3284110000000002</v>
      </c>
    </row>
    <row r="16" spans="1:8" ht="13.5" x14ac:dyDescent="0.25">
      <c r="A16" s="65"/>
      <c r="B16" s="61" t="s">
        <v>55</v>
      </c>
      <c r="C16" s="59">
        <v>2.6193</v>
      </c>
      <c r="D16" s="60">
        <v>0.99747199999999991</v>
      </c>
      <c r="E16" s="59">
        <v>11.593499999999999</v>
      </c>
      <c r="F16" s="60">
        <v>1.9673129999999996</v>
      </c>
      <c r="G16" s="59">
        <v>3.6928999999999998</v>
      </c>
      <c r="H16" s="60">
        <v>1.1832749999999996</v>
      </c>
    </row>
    <row r="17" spans="1:8" ht="13.5" x14ac:dyDescent="0.25">
      <c r="A17" s="65"/>
      <c r="B17" s="61" t="s">
        <v>56</v>
      </c>
      <c r="C17" s="59">
        <v>1.9178000000000002</v>
      </c>
      <c r="D17" s="60">
        <v>0.77953700000000015</v>
      </c>
      <c r="E17" s="59">
        <v>9.696299999999999</v>
      </c>
      <c r="F17" s="60">
        <v>1.7093069999999988</v>
      </c>
      <c r="G17" s="59">
        <v>2.1654</v>
      </c>
      <c r="H17" s="60">
        <v>0.70373799999999997</v>
      </c>
    </row>
    <row r="18" spans="1:8" ht="13.5" x14ac:dyDescent="0.25">
      <c r="A18" s="65"/>
      <c r="B18" s="61" t="s">
        <v>57</v>
      </c>
      <c r="C18" s="59">
        <v>1.5514000000000001</v>
      </c>
      <c r="D18" s="60">
        <v>0.63955899999999999</v>
      </c>
      <c r="E18" s="59">
        <v>7.5437000000000003</v>
      </c>
      <c r="F18" s="60">
        <v>1.3433150000000005</v>
      </c>
      <c r="G18" s="59">
        <v>3.5241000000000002</v>
      </c>
      <c r="H18" s="60">
        <v>0.90318100000000012</v>
      </c>
    </row>
    <row r="19" spans="1:8" ht="13.5" x14ac:dyDescent="0.25">
      <c r="A19" s="65"/>
      <c r="B19" s="61" t="s">
        <v>58</v>
      </c>
      <c r="C19" s="59">
        <v>1.0951</v>
      </c>
      <c r="D19" s="60">
        <v>0.51750200000000002</v>
      </c>
      <c r="E19" s="59">
        <v>7.8840999999999992</v>
      </c>
      <c r="F19" s="60">
        <v>1.4159519999999994</v>
      </c>
      <c r="G19" s="59">
        <v>3.6560000000000001</v>
      </c>
      <c r="H19" s="60">
        <v>0.9562940000000002</v>
      </c>
    </row>
    <row r="20" spans="1:8" ht="13.5" x14ac:dyDescent="0.25">
      <c r="A20" s="65"/>
      <c r="B20" s="61" t="s">
        <v>59</v>
      </c>
      <c r="C20" s="59">
        <v>0.73909999999999998</v>
      </c>
      <c r="D20" s="60">
        <v>0.40515099999999993</v>
      </c>
      <c r="E20" s="59">
        <v>5.3930999999999996</v>
      </c>
      <c r="F20" s="60">
        <v>1.2923039999999997</v>
      </c>
      <c r="G20" s="59">
        <v>5.6722000000000001</v>
      </c>
      <c r="H20" s="60">
        <v>1.2696050000000001</v>
      </c>
    </row>
    <row r="21" spans="1:8" ht="13.5" x14ac:dyDescent="0.25">
      <c r="A21" s="71"/>
      <c r="B21" s="56" t="s">
        <v>70</v>
      </c>
      <c r="C21" s="62">
        <v>0.35680000000000001</v>
      </c>
      <c r="D21" s="63">
        <v>0.32756399999999997</v>
      </c>
      <c r="E21" s="64">
        <v>2.0355000000000003</v>
      </c>
      <c r="F21" s="63">
        <v>0.95232700000000026</v>
      </c>
      <c r="G21" s="64">
        <v>6.0805999999999996</v>
      </c>
      <c r="H21" s="63">
        <v>1.5967929999999999</v>
      </c>
    </row>
    <row r="23" spans="1:8" x14ac:dyDescent="0.2">
      <c r="A23" s="193" t="s">
        <v>572</v>
      </c>
    </row>
    <row r="24" spans="1:8" x14ac:dyDescent="0.2">
      <c r="A24" s="193" t="s">
        <v>573</v>
      </c>
    </row>
    <row r="26" spans="1:8" x14ac:dyDescent="0.2">
      <c r="A26" s="54" t="s">
        <v>10</v>
      </c>
    </row>
    <row r="28" spans="1:8" x14ac:dyDescent="0.2">
      <c r="A28" s="65" t="s">
        <v>11</v>
      </c>
    </row>
    <row r="29" spans="1:8" x14ac:dyDescent="0.2">
      <c r="A29" s="20" t="s">
        <v>509</v>
      </c>
    </row>
    <row r="30" spans="1:8" x14ac:dyDescent="0.2">
      <c r="A30" s="66" t="s">
        <v>12</v>
      </c>
    </row>
    <row r="31" spans="1:8" x14ac:dyDescent="0.2">
      <c r="A31" s="66" t="s">
        <v>13</v>
      </c>
    </row>
  </sheetData>
  <mergeCells count="3"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Normal="100" workbookViewId="0"/>
  </sheetViews>
  <sheetFormatPr baseColWidth="10" defaultRowHeight="12.75" x14ac:dyDescent="0.2"/>
  <cols>
    <col min="1" max="1" width="6.875" style="54" customWidth="1"/>
    <col min="2" max="2" width="7" style="54" customWidth="1"/>
    <col min="3" max="3" width="7.125" style="54" customWidth="1"/>
    <col min="4" max="4" width="9.125" style="54" customWidth="1"/>
    <col min="5" max="5" width="9.25" style="54" customWidth="1"/>
    <col min="6" max="16384" width="11" style="54"/>
  </cols>
  <sheetData>
    <row r="1" spans="1:5" x14ac:dyDescent="0.2">
      <c r="A1" s="53" t="s">
        <v>358</v>
      </c>
    </row>
    <row r="2" spans="1:5" x14ac:dyDescent="0.2">
      <c r="A2" s="53" t="s">
        <v>71</v>
      </c>
    </row>
    <row r="3" spans="1:5" x14ac:dyDescent="0.2">
      <c r="A3" s="54" t="s">
        <v>72</v>
      </c>
    </row>
    <row r="5" spans="1:5" ht="25.5" x14ac:dyDescent="0.2">
      <c r="A5" s="75"/>
      <c r="B5" s="76" t="s">
        <v>73</v>
      </c>
      <c r="C5" s="76" t="s">
        <v>18</v>
      </c>
      <c r="D5" s="76" t="s">
        <v>74</v>
      </c>
      <c r="E5" s="76" t="s">
        <v>75</v>
      </c>
    </row>
    <row r="6" spans="1:5" x14ac:dyDescent="0.2">
      <c r="A6" s="72">
        <v>1950</v>
      </c>
      <c r="B6" s="59">
        <v>66.648139999999998</v>
      </c>
      <c r="C6" s="59">
        <v>71.088273999999998</v>
      </c>
      <c r="D6" s="59"/>
      <c r="E6" s="59"/>
    </row>
    <row r="7" spans="1:5" x14ac:dyDescent="0.2">
      <c r="A7" s="73">
        <v>1951</v>
      </c>
      <c r="B7" s="59">
        <v>66.298389</v>
      </c>
      <c r="C7" s="59">
        <v>70.940134999999998</v>
      </c>
      <c r="D7" s="59"/>
      <c r="E7" s="59"/>
    </row>
    <row r="8" spans="1:5" x14ac:dyDescent="0.2">
      <c r="A8" s="73">
        <v>1952</v>
      </c>
      <c r="B8" s="59">
        <v>67.257373999999999</v>
      </c>
      <c r="C8" s="59">
        <v>71.871384000000006</v>
      </c>
      <c r="D8" s="59"/>
      <c r="E8" s="59"/>
    </row>
    <row r="9" spans="1:5" x14ac:dyDescent="0.2">
      <c r="A9" s="73">
        <v>1953</v>
      </c>
      <c r="B9" s="59">
        <v>67.011228000000003</v>
      </c>
      <c r="C9" s="59">
        <v>71.868467999999993</v>
      </c>
      <c r="D9" s="59"/>
      <c r="E9" s="59"/>
    </row>
    <row r="10" spans="1:5" x14ac:dyDescent="0.2">
      <c r="A10" s="73">
        <v>1954</v>
      </c>
      <c r="B10" s="59">
        <v>67.550560000000004</v>
      </c>
      <c r="C10" s="59">
        <v>72.281981000000002</v>
      </c>
      <c r="D10" s="59"/>
      <c r="E10" s="59"/>
    </row>
    <row r="11" spans="1:5" x14ac:dyDescent="0.2">
      <c r="A11" s="73">
        <v>1955</v>
      </c>
      <c r="B11" s="59">
        <v>67.673036999999994</v>
      </c>
      <c r="C11" s="59">
        <v>72.307502999999997</v>
      </c>
      <c r="D11" s="59"/>
      <c r="E11" s="59"/>
    </row>
    <row r="12" spans="1:5" x14ac:dyDescent="0.2">
      <c r="A12" s="73">
        <v>1956</v>
      </c>
      <c r="B12" s="59">
        <v>67.661917000000003</v>
      </c>
      <c r="C12" s="59">
        <v>72.632942</v>
      </c>
      <c r="D12" s="59"/>
      <c r="E12" s="59"/>
    </row>
    <row r="13" spans="1:5" x14ac:dyDescent="0.2">
      <c r="A13" s="73">
        <v>1957</v>
      </c>
      <c r="B13" s="59">
        <v>67.851343</v>
      </c>
      <c r="C13" s="59">
        <v>73.186138999999997</v>
      </c>
      <c r="D13" s="59"/>
      <c r="E13" s="59"/>
    </row>
    <row r="14" spans="1:5" x14ac:dyDescent="0.2">
      <c r="A14" s="73">
        <v>1958</v>
      </c>
      <c r="B14" s="59">
        <v>68.535835000000006</v>
      </c>
      <c r="C14" s="59">
        <v>73.939476999999997</v>
      </c>
      <c r="D14" s="59"/>
      <c r="E14" s="59"/>
    </row>
    <row r="15" spans="1:5" x14ac:dyDescent="0.2">
      <c r="A15" s="73">
        <v>1959</v>
      </c>
      <c r="B15" s="59">
        <v>68.733969999999999</v>
      </c>
      <c r="C15" s="59">
        <v>74.101568999999998</v>
      </c>
      <c r="D15" s="59"/>
      <c r="E15" s="59"/>
    </row>
    <row r="16" spans="1:5" x14ac:dyDescent="0.2">
      <c r="A16" s="73">
        <v>1960</v>
      </c>
      <c r="B16" s="59">
        <v>68.675290000000004</v>
      </c>
      <c r="C16" s="59">
        <v>74.110130999999996</v>
      </c>
      <c r="D16" s="59"/>
      <c r="E16" s="59"/>
    </row>
    <row r="17" spans="1:5" x14ac:dyDescent="0.2">
      <c r="A17" s="73">
        <v>1961</v>
      </c>
      <c r="B17" s="59">
        <v>68.896940000000001</v>
      </c>
      <c r="C17" s="59">
        <v>74.630477999999997</v>
      </c>
      <c r="D17" s="59"/>
      <c r="E17" s="59"/>
    </row>
    <row r="18" spans="1:5" x14ac:dyDescent="0.2">
      <c r="A18" s="73">
        <v>1962</v>
      </c>
      <c r="B18" s="59">
        <v>68.492931999999996</v>
      </c>
      <c r="C18" s="59">
        <v>74.126937999999996</v>
      </c>
      <c r="D18" s="59"/>
      <c r="E18" s="59"/>
    </row>
    <row r="19" spans="1:5" x14ac:dyDescent="0.2">
      <c r="A19" s="73">
        <v>1963</v>
      </c>
      <c r="B19" s="59">
        <v>68.358823999999998</v>
      </c>
      <c r="C19" s="59">
        <v>74.294545999999997</v>
      </c>
      <c r="D19" s="59"/>
      <c r="E19" s="59"/>
    </row>
    <row r="20" spans="1:5" x14ac:dyDescent="0.2">
      <c r="A20" s="73">
        <v>1964</v>
      </c>
      <c r="B20" s="59">
        <v>69.247563999999997</v>
      </c>
      <c r="C20" s="59">
        <v>75.147954999999996</v>
      </c>
      <c r="D20" s="59"/>
      <c r="E20" s="59"/>
    </row>
    <row r="21" spans="1:5" x14ac:dyDescent="0.2">
      <c r="A21" s="73">
        <v>1965</v>
      </c>
      <c r="B21" s="59">
        <v>69.488634000000005</v>
      </c>
      <c r="C21" s="59">
        <v>75.084497999999996</v>
      </c>
      <c r="D21" s="59"/>
      <c r="E21" s="59"/>
    </row>
    <row r="22" spans="1:5" x14ac:dyDescent="0.2">
      <c r="A22" s="73">
        <v>1966</v>
      </c>
      <c r="B22" s="59">
        <v>69.569562000000005</v>
      </c>
      <c r="C22" s="59">
        <v>75.263013000000001</v>
      </c>
      <c r="D22" s="59"/>
      <c r="E22" s="59"/>
    </row>
    <row r="23" spans="1:5" x14ac:dyDescent="0.2">
      <c r="A23" s="73">
        <v>1967</v>
      </c>
      <c r="B23" s="59">
        <v>69.717070000000007</v>
      </c>
      <c r="C23" s="59">
        <v>75.739042999999995</v>
      </c>
      <c r="D23" s="59"/>
      <c r="E23" s="59"/>
    </row>
    <row r="24" spans="1:5" x14ac:dyDescent="0.2">
      <c r="A24" s="73">
        <v>1968</v>
      </c>
      <c r="B24" s="59">
        <v>69.831849000000005</v>
      </c>
      <c r="C24" s="59">
        <v>75.546188999999998</v>
      </c>
      <c r="D24" s="59"/>
      <c r="E24" s="59"/>
    </row>
    <row r="25" spans="1:5" x14ac:dyDescent="0.2">
      <c r="A25" s="73">
        <v>1969</v>
      </c>
      <c r="B25" s="59">
        <v>69.773805999999993</v>
      </c>
      <c r="C25" s="59">
        <v>75.686193000000003</v>
      </c>
      <c r="D25" s="59"/>
      <c r="E25" s="59"/>
    </row>
    <row r="26" spans="1:5" x14ac:dyDescent="0.2">
      <c r="A26" s="73">
        <v>1970</v>
      </c>
      <c r="B26" s="59">
        <v>70.095775000000003</v>
      </c>
      <c r="C26" s="59">
        <v>76.179107999999999</v>
      </c>
      <c r="D26" s="59"/>
      <c r="E26" s="59"/>
    </row>
    <row r="27" spans="1:5" x14ac:dyDescent="0.2">
      <c r="A27" s="73">
        <v>1971</v>
      </c>
      <c r="B27" s="59">
        <v>70.186492000000001</v>
      </c>
      <c r="C27" s="59">
        <v>76.262468999999996</v>
      </c>
      <c r="D27" s="59"/>
      <c r="E27" s="59"/>
    </row>
    <row r="28" spans="1:5" x14ac:dyDescent="0.2">
      <c r="A28" s="73">
        <v>1972</v>
      </c>
      <c r="B28" s="59">
        <v>70.651650000000004</v>
      </c>
      <c r="C28" s="59">
        <v>76.817283000000003</v>
      </c>
      <c r="D28" s="59"/>
      <c r="E28" s="59"/>
    </row>
    <row r="29" spans="1:5" x14ac:dyDescent="0.2">
      <c r="A29" s="73">
        <v>1973</v>
      </c>
      <c r="B29" s="59">
        <v>71.007632000000001</v>
      </c>
      <c r="C29" s="59">
        <v>77.076328000000004</v>
      </c>
      <c r="D29" s="59"/>
      <c r="E29" s="59"/>
    </row>
    <row r="30" spans="1:5" x14ac:dyDescent="0.2">
      <c r="A30" s="73">
        <v>1974</v>
      </c>
      <c r="B30" s="59">
        <v>71.236132999999995</v>
      </c>
      <c r="C30" s="59">
        <v>77.607310999999996</v>
      </c>
      <c r="D30" s="59"/>
      <c r="E30" s="59"/>
    </row>
    <row r="31" spans="1:5" x14ac:dyDescent="0.2">
      <c r="A31" s="73">
        <v>1975</v>
      </c>
      <c r="B31" s="59">
        <v>71.535912999999994</v>
      </c>
      <c r="C31" s="59">
        <v>78.035280999999998</v>
      </c>
      <c r="D31" s="59"/>
      <c r="E31" s="59"/>
    </row>
    <row r="32" spans="1:5" x14ac:dyDescent="0.2">
      <c r="A32" s="73">
        <v>1976</v>
      </c>
      <c r="B32" s="59">
        <v>71.650519000000003</v>
      </c>
      <c r="C32" s="59">
        <v>78.165144999999995</v>
      </c>
      <c r="D32" s="59"/>
      <c r="E32" s="59"/>
    </row>
    <row r="33" spans="1:5" x14ac:dyDescent="0.2">
      <c r="A33" s="73">
        <v>1977</v>
      </c>
      <c r="B33" s="59">
        <v>72.028580000000005</v>
      </c>
      <c r="C33" s="59">
        <v>78.715794000000002</v>
      </c>
      <c r="D33" s="59"/>
      <c r="E33" s="59"/>
    </row>
    <row r="34" spans="1:5" x14ac:dyDescent="0.2">
      <c r="A34" s="73">
        <v>1978</v>
      </c>
      <c r="B34" s="59">
        <v>71.920737000000003</v>
      </c>
      <c r="C34" s="59">
        <v>78.672886000000005</v>
      </c>
      <c r="D34" s="59"/>
      <c r="E34" s="59"/>
    </row>
    <row r="35" spans="1:5" x14ac:dyDescent="0.2">
      <c r="A35" s="73">
        <v>1979</v>
      </c>
      <c r="B35" s="59">
        <v>72.355197000000004</v>
      </c>
      <c r="C35" s="59">
        <v>78.841538999999997</v>
      </c>
      <c r="D35" s="59"/>
      <c r="E35" s="59"/>
    </row>
    <row r="36" spans="1:5" x14ac:dyDescent="0.2">
      <c r="A36" s="73">
        <v>1980</v>
      </c>
      <c r="B36" s="59">
        <v>72.286368999999993</v>
      </c>
      <c r="C36" s="59">
        <v>78.884157999999999</v>
      </c>
      <c r="D36" s="59"/>
      <c r="E36" s="59"/>
    </row>
    <row r="37" spans="1:5" x14ac:dyDescent="0.2">
      <c r="A37" s="73">
        <v>1981</v>
      </c>
      <c r="B37" s="59">
        <v>72.452218000000002</v>
      </c>
      <c r="C37" s="59">
        <v>79.173012999999997</v>
      </c>
      <c r="D37" s="59"/>
      <c r="E37" s="59"/>
    </row>
    <row r="38" spans="1:5" x14ac:dyDescent="0.2">
      <c r="A38" s="73">
        <v>1982</v>
      </c>
      <c r="B38" s="59">
        <v>72.820390000000003</v>
      </c>
      <c r="C38" s="59">
        <v>79.471159</v>
      </c>
      <c r="D38" s="59"/>
      <c r="E38" s="59"/>
    </row>
    <row r="39" spans="1:5" x14ac:dyDescent="0.2">
      <c r="A39" s="73">
        <v>1983</v>
      </c>
      <c r="B39" s="59">
        <v>72.712913999999998</v>
      </c>
      <c r="C39" s="59">
        <v>79.576412000000005</v>
      </c>
      <c r="D39" s="59"/>
      <c r="E39" s="59"/>
    </row>
    <row r="40" spans="1:5" x14ac:dyDescent="0.2">
      <c r="A40" s="73">
        <v>1984</v>
      </c>
      <c r="B40" s="59">
        <v>73.413425000000004</v>
      </c>
      <c r="C40" s="59">
        <v>80.065273000000005</v>
      </c>
      <c r="D40" s="59"/>
      <c r="E40" s="59"/>
    </row>
    <row r="41" spans="1:5" x14ac:dyDescent="0.2">
      <c r="A41" s="73">
        <v>1985</v>
      </c>
      <c r="B41" s="59">
        <v>73.524568000000002</v>
      </c>
      <c r="C41" s="59">
        <v>80.185430999999994</v>
      </c>
      <c r="D41" s="59"/>
      <c r="E41" s="59"/>
    </row>
    <row r="42" spans="1:5" x14ac:dyDescent="0.2">
      <c r="A42" s="73">
        <v>1986</v>
      </c>
      <c r="B42" s="59">
        <v>73.698415999999995</v>
      </c>
      <c r="C42" s="59">
        <v>80.331495000000004</v>
      </c>
      <c r="D42" s="59"/>
      <c r="E42" s="59"/>
    </row>
    <row r="43" spans="1:5" x14ac:dyDescent="0.2">
      <c r="A43" s="73">
        <v>1987</v>
      </c>
      <c r="B43" s="59">
        <v>73.945569000000006</v>
      </c>
      <c r="C43" s="59">
        <v>80.734852000000004</v>
      </c>
      <c r="D43" s="59"/>
      <c r="E43" s="59"/>
    </row>
    <row r="44" spans="1:5" x14ac:dyDescent="0.2">
      <c r="A44" s="73">
        <v>1988</v>
      </c>
      <c r="B44" s="59">
        <v>73.934178000000003</v>
      </c>
      <c r="C44" s="59">
        <v>80.766509999999997</v>
      </c>
      <c r="D44" s="59"/>
      <c r="E44" s="59"/>
    </row>
    <row r="45" spans="1:5" x14ac:dyDescent="0.2">
      <c r="A45" s="73">
        <v>1989</v>
      </c>
      <c r="B45" s="59">
        <v>74.112568999999993</v>
      </c>
      <c r="C45" s="59">
        <v>80.971935999999999</v>
      </c>
      <c r="D45" s="59"/>
      <c r="E45" s="59"/>
    </row>
    <row r="46" spans="1:5" x14ac:dyDescent="0.2">
      <c r="A46" s="73">
        <v>1990</v>
      </c>
      <c r="B46" s="59">
        <v>74</v>
      </c>
      <c r="C46" s="59">
        <v>80.8</v>
      </c>
      <c r="D46" s="59"/>
      <c r="E46" s="59"/>
    </row>
    <row r="47" spans="1:5" x14ac:dyDescent="0.2">
      <c r="A47" s="73">
        <v>1991</v>
      </c>
      <c r="B47" s="59">
        <v>74.099999999999994</v>
      </c>
      <c r="C47" s="59">
        <v>81.2</v>
      </c>
      <c r="D47" s="59"/>
      <c r="E47" s="59"/>
    </row>
    <row r="48" spans="1:5" x14ac:dyDescent="0.2">
      <c r="A48" s="73">
        <v>1992</v>
      </c>
      <c r="B48" s="59">
        <v>74.5</v>
      </c>
      <c r="C48" s="59">
        <v>81.400000000000006</v>
      </c>
      <c r="D48" s="59">
        <v>63.9</v>
      </c>
      <c r="E48" s="59">
        <v>65.3</v>
      </c>
    </row>
    <row r="49" spans="1:5" x14ac:dyDescent="0.2">
      <c r="A49" s="73">
        <v>1993</v>
      </c>
      <c r="B49" s="59">
        <v>74.900000000000006</v>
      </c>
      <c r="C49" s="59">
        <v>81.5</v>
      </c>
      <c r="D49" s="59"/>
      <c r="E49" s="59"/>
    </row>
    <row r="50" spans="1:5" x14ac:dyDescent="0.2">
      <c r="A50" s="73">
        <v>1994</v>
      </c>
      <c r="B50" s="59">
        <v>75.2</v>
      </c>
      <c r="C50" s="59">
        <v>81.8</v>
      </c>
      <c r="D50" s="59"/>
      <c r="E50" s="59"/>
    </row>
    <row r="51" spans="1:5" x14ac:dyDescent="0.2">
      <c r="A51" s="73">
        <v>1995</v>
      </c>
      <c r="B51" s="59">
        <v>75.3</v>
      </c>
      <c r="C51" s="59">
        <v>81.8</v>
      </c>
      <c r="D51" s="59"/>
      <c r="E51" s="59"/>
    </row>
    <row r="52" spans="1:5" x14ac:dyDescent="0.2">
      <c r="A52" s="73">
        <v>1996</v>
      </c>
      <c r="B52" s="59">
        <v>76</v>
      </c>
      <c r="C52" s="59">
        <v>82</v>
      </c>
      <c r="D52" s="59"/>
      <c r="E52" s="59"/>
    </row>
    <row r="53" spans="1:5" x14ac:dyDescent="0.2">
      <c r="A53" s="73">
        <v>1997</v>
      </c>
      <c r="B53" s="59">
        <v>76.3</v>
      </c>
      <c r="C53" s="59">
        <v>82.1</v>
      </c>
      <c r="D53" s="59">
        <v>65.2</v>
      </c>
      <c r="E53" s="59">
        <v>64.7</v>
      </c>
    </row>
    <row r="54" spans="1:5" x14ac:dyDescent="0.2">
      <c r="A54" s="73">
        <v>1998</v>
      </c>
      <c r="B54" s="59">
        <v>76.3</v>
      </c>
      <c r="C54" s="59">
        <v>82.5</v>
      </c>
      <c r="D54" s="59"/>
      <c r="E54" s="59"/>
    </row>
    <row r="55" spans="1:5" x14ac:dyDescent="0.2">
      <c r="A55" s="73">
        <v>1999</v>
      </c>
      <c r="B55" s="59">
        <v>76.8</v>
      </c>
      <c r="C55" s="59">
        <v>82.5</v>
      </c>
      <c r="D55" s="59"/>
      <c r="E55" s="59"/>
    </row>
    <row r="56" spans="1:5" x14ac:dyDescent="0.2">
      <c r="A56" s="73">
        <v>2000</v>
      </c>
      <c r="B56" s="59">
        <v>76.900000000000006</v>
      </c>
      <c r="C56" s="59">
        <v>82.6</v>
      </c>
      <c r="D56" s="59"/>
      <c r="E56" s="59"/>
    </row>
    <row r="57" spans="1:5" x14ac:dyDescent="0.2">
      <c r="A57" s="73">
        <v>2001</v>
      </c>
      <c r="B57" s="59">
        <v>77.400000000000006</v>
      </c>
      <c r="C57" s="59">
        <v>83.1</v>
      </c>
      <c r="D57" s="59"/>
      <c r="E57" s="59"/>
    </row>
    <row r="58" spans="1:5" x14ac:dyDescent="0.2">
      <c r="A58" s="73">
        <v>2002</v>
      </c>
      <c r="B58" s="59">
        <v>77.8</v>
      </c>
      <c r="C58" s="59">
        <v>83.1</v>
      </c>
      <c r="D58" s="59">
        <v>67.5</v>
      </c>
      <c r="E58" s="59">
        <v>68.7</v>
      </c>
    </row>
    <row r="59" spans="1:5" x14ac:dyDescent="0.2">
      <c r="A59" s="73">
        <v>2003</v>
      </c>
      <c r="B59" s="59">
        <v>78</v>
      </c>
      <c r="C59" s="59">
        <v>83.2</v>
      </c>
      <c r="D59" s="59"/>
      <c r="E59" s="59"/>
    </row>
    <row r="60" spans="1:5" x14ac:dyDescent="0.2">
      <c r="A60" s="73">
        <v>2004</v>
      </c>
      <c r="B60" s="59">
        <v>78.599999999999994</v>
      </c>
      <c r="C60" s="59">
        <v>83.7</v>
      </c>
      <c r="D60" s="59"/>
      <c r="E60" s="59"/>
    </row>
    <row r="61" spans="1:5" x14ac:dyDescent="0.2">
      <c r="A61" s="73">
        <v>2005</v>
      </c>
      <c r="B61" s="59">
        <v>78.7</v>
      </c>
      <c r="C61" s="59">
        <v>83.9</v>
      </c>
      <c r="D61" s="59"/>
      <c r="E61" s="59"/>
    </row>
    <row r="62" spans="1:5" x14ac:dyDescent="0.2">
      <c r="A62" s="73">
        <v>2006</v>
      </c>
      <c r="B62" s="59">
        <v>79.099999999999994</v>
      </c>
      <c r="C62" s="59">
        <v>84</v>
      </c>
      <c r="D62" s="59"/>
      <c r="E62" s="59"/>
    </row>
    <row r="63" spans="1:5" x14ac:dyDescent="0.2">
      <c r="A63" s="73">
        <v>2007</v>
      </c>
      <c r="B63" s="59">
        <v>79.400000000000006</v>
      </c>
      <c r="C63" s="59">
        <v>84.2</v>
      </c>
      <c r="D63" s="59">
        <v>69.400000000000006</v>
      </c>
      <c r="E63" s="59">
        <v>70.3</v>
      </c>
    </row>
    <row r="64" spans="1:5" x14ac:dyDescent="0.2">
      <c r="A64" s="73">
        <v>2008</v>
      </c>
      <c r="B64" s="59">
        <v>79.7</v>
      </c>
      <c r="C64" s="59">
        <v>84.4</v>
      </c>
      <c r="D64" s="59"/>
      <c r="E64" s="59"/>
    </row>
    <row r="65" spans="1:10" x14ac:dyDescent="0.2">
      <c r="A65" s="73">
        <v>2009</v>
      </c>
      <c r="B65" s="59">
        <v>79.8</v>
      </c>
      <c r="C65" s="59">
        <v>84.4</v>
      </c>
      <c r="D65" s="59"/>
      <c r="E65" s="59"/>
    </row>
    <row r="66" spans="1:10" x14ac:dyDescent="0.2">
      <c r="A66" s="73">
        <v>2010</v>
      </c>
      <c r="B66" s="59">
        <v>80.2</v>
      </c>
      <c r="C66" s="59">
        <v>84.6</v>
      </c>
      <c r="D66" s="59"/>
      <c r="E66" s="59"/>
    </row>
    <row r="67" spans="1:10" x14ac:dyDescent="0.2">
      <c r="A67" s="73">
        <v>2011</v>
      </c>
      <c r="B67" s="59">
        <v>80.3</v>
      </c>
      <c r="C67" s="59">
        <v>84.7</v>
      </c>
      <c r="D67" s="59"/>
      <c r="E67" s="59"/>
    </row>
    <row r="68" spans="1:10" x14ac:dyDescent="0.2">
      <c r="A68" s="73" t="s">
        <v>76</v>
      </c>
      <c r="B68" s="59">
        <v>80.5</v>
      </c>
      <c r="C68" s="59">
        <v>84.7</v>
      </c>
      <c r="D68" s="59">
        <v>67.695496596593784</v>
      </c>
      <c r="E68" s="59">
        <v>67.904561021554969</v>
      </c>
    </row>
    <row r="69" spans="1:10" x14ac:dyDescent="0.2">
      <c r="A69" s="73">
        <v>2013</v>
      </c>
      <c r="B69" s="77">
        <v>80.5</v>
      </c>
      <c r="C69" s="77">
        <v>84.8</v>
      </c>
      <c r="D69" s="77"/>
      <c r="E69" s="77"/>
    </row>
    <row r="70" spans="1:10" x14ac:dyDescent="0.2">
      <c r="A70" s="73">
        <v>2014</v>
      </c>
      <c r="B70" s="77">
        <v>81</v>
      </c>
      <c r="C70" s="77">
        <v>85.2</v>
      </c>
      <c r="D70" s="77"/>
      <c r="E70" s="77"/>
    </row>
    <row r="71" spans="1:10" x14ac:dyDescent="0.2">
      <c r="A71" s="73">
        <v>2015</v>
      </c>
      <c r="B71" s="77">
        <v>80.7</v>
      </c>
      <c r="C71" s="77">
        <v>84.9</v>
      </c>
      <c r="D71" s="77"/>
      <c r="E71" s="77"/>
    </row>
    <row r="72" spans="1:10" x14ac:dyDescent="0.2">
      <c r="A72" s="166">
        <v>2016</v>
      </c>
      <c r="B72" s="167">
        <v>81.5</v>
      </c>
      <c r="C72" s="167">
        <v>85.3</v>
      </c>
      <c r="D72" s="167"/>
      <c r="E72" s="167"/>
    </row>
    <row r="73" spans="1:10" x14ac:dyDescent="0.2">
      <c r="A73" s="163">
        <v>2017</v>
      </c>
      <c r="B73" s="164">
        <v>81.400000000000006</v>
      </c>
      <c r="C73" s="164">
        <v>85.4</v>
      </c>
      <c r="D73" s="164">
        <v>69.8</v>
      </c>
      <c r="E73" s="164">
        <v>70.8</v>
      </c>
    </row>
    <row r="74" spans="1:10" ht="43.5" customHeight="1" x14ac:dyDescent="0.2">
      <c r="A74" s="246" t="s">
        <v>527</v>
      </c>
      <c r="B74" s="246"/>
      <c r="C74" s="246"/>
      <c r="D74" s="246"/>
      <c r="E74" s="246"/>
      <c r="F74" s="246"/>
    </row>
    <row r="76" spans="1:10" x14ac:dyDescent="0.2">
      <c r="A76" s="66" t="s">
        <v>77</v>
      </c>
      <c r="B76" s="65"/>
      <c r="C76" s="65"/>
      <c r="D76" s="65"/>
      <c r="E76" s="65"/>
      <c r="F76" s="65"/>
      <c r="G76" s="65"/>
      <c r="H76" s="65"/>
      <c r="I76" s="65"/>
      <c r="J76" s="65"/>
    </row>
    <row r="77" spans="1:10" x14ac:dyDescent="0.2">
      <c r="A77" s="20" t="s">
        <v>509</v>
      </c>
    </row>
    <row r="78" spans="1:10" x14ac:dyDescent="0.2">
      <c r="A78" s="66" t="s">
        <v>12</v>
      </c>
    </row>
    <row r="79" spans="1:10" x14ac:dyDescent="0.2">
      <c r="A79" s="66" t="s">
        <v>13</v>
      </c>
    </row>
  </sheetData>
  <mergeCells count="1">
    <mergeCell ref="A74:F74"/>
  </mergeCells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7.875" style="33" customWidth="1"/>
    <col min="2" max="2" width="5.875" style="33" customWidth="1"/>
    <col min="3" max="3" width="3.375" style="33" customWidth="1"/>
    <col min="4" max="4" width="6.125" style="33" customWidth="1"/>
    <col min="5" max="5" width="4.125" style="33" customWidth="1"/>
    <col min="6" max="16384" width="11" style="33"/>
  </cols>
  <sheetData>
    <row r="1" spans="1:5" x14ac:dyDescent="0.2">
      <c r="A1" s="32" t="s">
        <v>359</v>
      </c>
    </row>
    <row r="2" spans="1:5" x14ac:dyDescent="0.2">
      <c r="A2" s="32" t="s">
        <v>528</v>
      </c>
    </row>
    <row r="3" spans="1:5" x14ac:dyDescent="0.2">
      <c r="A3" s="33" t="s">
        <v>33</v>
      </c>
    </row>
    <row r="5" spans="1:5" ht="38.25" customHeight="1" x14ac:dyDescent="0.2">
      <c r="A5" s="34"/>
      <c r="B5" s="241" t="s">
        <v>79</v>
      </c>
      <c r="C5" s="247"/>
      <c r="D5" s="241" t="s">
        <v>80</v>
      </c>
      <c r="E5" s="247"/>
    </row>
    <row r="6" spans="1:5" x14ac:dyDescent="0.2">
      <c r="A6" s="35"/>
      <c r="B6" s="78" t="s">
        <v>26</v>
      </c>
      <c r="C6" s="43" t="s">
        <v>3</v>
      </c>
      <c r="D6" s="78" t="s">
        <v>26</v>
      </c>
      <c r="E6" s="43" t="s">
        <v>3</v>
      </c>
    </row>
    <row r="7" spans="1:5" ht="13.5" x14ac:dyDescent="0.25">
      <c r="A7" s="34" t="s">
        <v>54</v>
      </c>
      <c r="B7" s="37">
        <v>94.9</v>
      </c>
      <c r="C7" s="38">
        <v>1</v>
      </c>
      <c r="D7" s="37">
        <v>16.7</v>
      </c>
      <c r="E7" s="38">
        <v>1.6</v>
      </c>
    </row>
    <row r="8" spans="1:5" ht="13.5" x14ac:dyDescent="0.25">
      <c r="A8" s="39" t="s">
        <v>55</v>
      </c>
      <c r="B8" s="37">
        <v>93.3</v>
      </c>
      <c r="C8" s="38">
        <v>1.1000000000000001</v>
      </c>
      <c r="D8" s="37">
        <v>22.5</v>
      </c>
      <c r="E8" s="38">
        <v>1.9</v>
      </c>
    </row>
    <row r="9" spans="1:5" ht="13.5" x14ac:dyDescent="0.25">
      <c r="A9" s="39" t="s">
        <v>56</v>
      </c>
      <c r="B9" s="37">
        <v>90.1</v>
      </c>
      <c r="C9" s="38">
        <v>1.2</v>
      </c>
      <c r="D9" s="37">
        <v>25.2</v>
      </c>
      <c r="E9" s="38">
        <v>1.7</v>
      </c>
    </row>
    <row r="10" spans="1:5" ht="13.5" x14ac:dyDescent="0.25">
      <c r="A10" s="39" t="s">
        <v>57</v>
      </c>
      <c r="B10" s="37">
        <v>84.8</v>
      </c>
      <c r="C10" s="38">
        <v>1.3</v>
      </c>
      <c r="D10" s="37">
        <v>33.5</v>
      </c>
      <c r="E10" s="38">
        <v>1.7</v>
      </c>
    </row>
    <row r="11" spans="1:5" ht="13.5" x14ac:dyDescent="0.25">
      <c r="A11" s="39" t="s">
        <v>58</v>
      </c>
      <c r="B11" s="37">
        <v>77.400000000000006</v>
      </c>
      <c r="C11" s="38">
        <v>1.6</v>
      </c>
      <c r="D11" s="37">
        <v>43.6</v>
      </c>
      <c r="E11" s="38">
        <v>1.9</v>
      </c>
    </row>
    <row r="12" spans="1:5" ht="13.5" x14ac:dyDescent="0.25">
      <c r="A12" s="39" t="s">
        <v>59</v>
      </c>
      <c r="B12" s="37">
        <v>77.099999999999994</v>
      </c>
      <c r="C12" s="38">
        <v>1.8</v>
      </c>
      <c r="D12" s="37">
        <v>45.3</v>
      </c>
      <c r="E12" s="38">
        <v>2.1</v>
      </c>
    </row>
    <row r="13" spans="1:5" ht="13.5" x14ac:dyDescent="0.25">
      <c r="A13" s="35" t="s">
        <v>70</v>
      </c>
      <c r="B13" s="42">
        <v>67</v>
      </c>
      <c r="C13" s="41">
        <v>2.2999999999999998</v>
      </c>
      <c r="D13" s="42">
        <v>50.3</v>
      </c>
      <c r="E13" s="41">
        <v>2.4</v>
      </c>
    </row>
    <row r="15" spans="1:5" x14ac:dyDescent="0.2">
      <c r="A15" s="18" t="s">
        <v>10</v>
      </c>
    </row>
    <row r="16" spans="1:5" x14ac:dyDescent="0.2">
      <c r="A16" s="18"/>
    </row>
    <row r="17" spans="1:1" x14ac:dyDescent="0.2">
      <c r="A17" s="19" t="s">
        <v>11</v>
      </c>
    </row>
    <row r="18" spans="1:1" x14ac:dyDescent="0.2">
      <c r="A18" s="20" t="s">
        <v>509</v>
      </c>
    </row>
    <row r="19" spans="1:1" x14ac:dyDescent="0.2">
      <c r="A19" s="20" t="s">
        <v>12</v>
      </c>
    </row>
    <row r="20" spans="1:1" x14ac:dyDescent="0.2">
      <c r="A20" s="20" t="s">
        <v>13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baseColWidth="10" defaultRowHeight="12.75" x14ac:dyDescent="0.2"/>
  <cols>
    <col min="1" max="1" width="6.375" style="33" customWidth="1"/>
    <col min="2" max="2" width="20.5" style="33" customWidth="1"/>
    <col min="3" max="3" width="5.875" style="33" customWidth="1"/>
    <col min="4" max="4" width="3.625" style="33" customWidth="1"/>
    <col min="5" max="5" width="5.875" style="33" customWidth="1"/>
    <col min="6" max="6" width="4.125" style="33" customWidth="1"/>
    <col min="7" max="16384" width="11" style="33"/>
  </cols>
  <sheetData>
    <row r="1" spans="1:6" x14ac:dyDescent="0.2">
      <c r="A1" s="32" t="s">
        <v>360</v>
      </c>
    </row>
    <row r="2" spans="1:6" x14ac:dyDescent="0.2">
      <c r="A2" s="32" t="s">
        <v>529</v>
      </c>
    </row>
    <row r="3" spans="1:6" x14ac:dyDescent="0.2">
      <c r="A3" s="33" t="s">
        <v>81</v>
      </c>
    </row>
    <row r="5" spans="1:6" ht="14.25" x14ac:dyDescent="0.2">
      <c r="A5" s="45"/>
      <c r="B5" s="34"/>
      <c r="C5" s="235" t="s">
        <v>82</v>
      </c>
      <c r="D5" s="247"/>
      <c r="E5" s="235" t="s">
        <v>83</v>
      </c>
      <c r="F5" s="247"/>
    </row>
    <row r="6" spans="1:6" x14ac:dyDescent="0.2">
      <c r="A6" s="46"/>
      <c r="B6" s="35"/>
      <c r="C6" s="43" t="s">
        <v>26</v>
      </c>
      <c r="D6" s="43" t="s">
        <v>3</v>
      </c>
      <c r="E6" s="43" t="s">
        <v>26</v>
      </c>
      <c r="F6" s="43" t="s">
        <v>3</v>
      </c>
    </row>
    <row r="7" spans="1:6" ht="13.5" x14ac:dyDescent="0.25">
      <c r="A7" s="33" t="s">
        <v>17</v>
      </c>
      <c r="B7" s="34" t="s">
        <v>84</v>
      </c>
      <c r="C7" s="37">
        <v>31.8</v>
      </c>
      <c r="D7" s="38">
        <v>1.1000000000000001</v>
      </c>
      <c r="E7" s="37">
        <v>6.2</v>
      </c>
      <c r="F7" s="38">
        <v>0.6</v>
      </c>
    </row>
    <row r="8" spans="1:6" ht="13.5" x14ac:dyDescent="0.25">
      <c r="B8" s="39" t="s">
        <v>85</v>
      </c>
      <c r="C8" s="37">
        <v>28.6</v>
      </c>
      <c r="D8" s="38">
        <v>1</v>
      </c>
      <c r="E8" s="37">
        <v>4.7</v>
      </c>
      <c r="F8" s="38">
        <v>0.5</v>
      </c>
    </row>
    <row r="9" spans="1:6" ht="13.5" x14ac:dyDescent="0.25">
      <c r="B9" s="39" t="s">
        <v>86</v>
      </c>
      <c r="C9" s="37">
        <v>26.8</v>
      </c>
      <c r="D9" s="38">
        <v>1</v>
      </c>
      <c r="E9" s="37">
        <v>5.4</v>
      </c>
      <c r="F9" s="38">
        <v>0.5</v>
      </c>
    </row>
    <row r="10" spans="1:6" ht="13.5" x14ac:dyDescent="0.25">
      <c r="B10" s="39" t="s">
        <v>87</v>
      </c>
      <c r="C10" s="37">
        <v>22.6</v>
      </c>
      <c r="D10" s="38">
        <v>1</v>
      </c>
      <c r="E10" s="37">
        <v>5.3</v>
      </c>
      <c r="F10" s="38">
        <v>0.5</v>
      </c>
    </row>
    <row r="11" spans="1:6" ht="13.5" x14ac:dyDescent="0.25">
      <c r="B11" s="39" t="s">
        <v>88</v>
      </c>
      <c r="C11" s="37">
        <v>21.1</v>
      </c>
      <c r="D11" s="38">
        <v>1</v>
      </c>
      <c r="E11" s="37">
        <v>3.3</v>
      </c>
      <c r="F11" s="38">
        <v>0.4</v>
      </c>
    </row>
    <row r="12" spans="1:6" ht="13.5" x14ac:dyDescent="0.25">
      <c r="B12" s="39"/>
      <c r="C12" s="37"/>
      <c r="D12" s="38"/>
      <c r="E12" s="37"/>
      <c r="F12" s="38"/>
    </row>
    <row r="13" spans="1:6" ht="13.5" x14ac:dyDescent="0.25">
      <c r="A13" s="2" t="s">
        <v>18</v>
      </c>
      <c r="B13" s="39" t="s">
        <v>84</v>
      </c>
      <c r="C13" s="79">
        <v>39</v>
      </c>
      <c r="D13" s="80">
        <v>1</v>
      </c>
      <c r="E13" s="79">
        <v>9.6</v>
      </c>
      <c r="F13" s="80">
        <v>0.6</v>
      </c>
    </row>
    <row r="14" spans="1:6" ht="13.5" x14ac:dyDescent="0.25">
      <c r="B14" s="39" t="s">
        <v>85</v>
      </c>
      <c r="C14" s="37">
        <v>40.700000000000003</v>
      </c>
      <c r="D14" s="38">
        <v>1.1000000000000001</v>
      </c>
      <c r="E14" s="37">
        <v>8.8000000000000007</v>
      </c>
      <c r="F14" s="38">
        <v>0.6</v>
      </c>
    </row>
    <row r="15" spans="1:6" ht="13.5" x14ac:dyDescent="0.25">
      <c r="B15" s="39" t="s">
        <v>86</v>
      </c>
      <c r="C15" s="37">
        <v>34.9</v>
      </c>
      <c r="D15" s="38">
        <v>1</v>
      </c>
      <c r="E15" s="37">
        <v>9.9</v>
      </c>
      <c r="F15" s="38">
        <v>0.6</v>
      </c>
    </row>
    <row r="16" spans="1:6" ht="13.5" x14ac:dyDescent="0.25">
      <c r="B16" s="39" t="s">
        <v>87</v>
      </c>
      <c r="C16" s="37">
        <v>31</v>
      </c>
      <c r="D16" s="38">
        <v>1</v>
      </c>
      <c r="E16" s="37">
        <v>9.4</v>
      </c>
      <c r="F16" s="38">
        <v>0.6</v>
      </c>
    </row>
    <row r="17" spans="1:6" ht="13.5" x14ac:dyDescent="0.25">
      <c r="A17" s="46"/>
      <c r="B17" s="35" t="s">
        <v>88</v>
      </c>
      <c r="C17" s="42">
        <v>29.5</v>
      </c>
      <c r="D17" s="41">
        <v>1</v>
      </c>
      <c r="E17" s="42">
        <v>7.9</v>
      </c>
      <c r="F17" s="41">
        <v>0.6</v>
      </c>
    </row>
    <row r="19" spans="1:6" x14ac:dyDescent="0.2">
      <c r="A19" s="18" t="s">
        <v>10</v>
      </c>
    </row>
    <row r="20" spans="1:6" x14ac:dyDescent="0.2">
      <c r="A20" s="18"/>
    </row>
    <row r="21" spans="1:6" x14ac:dyDescent="0.2">
      <c r="A21" s="19" t="s">
        <v>11</v>
      </c>
    </row>
    <row r="22" spans="1:6" x14ac:dyDescent="0.2">
      <c r="A22" s="20" t="s">
        <v>509</v>
      </c>
    </row>
    <row r="23" spans="1:6" x14ac:dyDescent="0.2">
      <c r="A23" s="20" t="s">
        <v>12</v>
      </c>
    </row>
    <row r="24" spans="1:6" x14ac:dyDescent="0.2">
      <c r="A24" s="20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baseColWidth="10" defaultRowHeight="12.75" x14ac:dyDescent="0.2"/>
  <cols>
    <col min="1" max="1" width="6.875" style="54" customWidth="1"/>
    <col min="2" max="2" width="21.25" style="54" customWidth="1"/>
    <col min="3" max="7" width="7.625" style="54" customWidth="1"/>
    <col min="8" max="16384" width="11" style="54"/>
  </cols>
  <sheetData>
    <row r="1" spans="1:7" x14ac:dyDescent="0.2">
      <c r="A1" s="53" t="s">
        <v>361</v>
      </c>
    </row>
    <row r="2" spans="1:7" x14ac:dyDescent="0.2">
      <c r="A2" s="53" t="s">
        <v>530</v>
      </c>
    </row>
    <row r="4" spans="1:7" x14ac:dyDescent="0.2">
      <c r="A4" s="81"/>
      <c r="B4" s="82"/>
      <c r="C4" s="57" t="s">
        <v>89</v>
      </c>
      <c r="D4" s="57" t="s">
        <v>90</v>
      </c>
      <c r="E4" s="57" t="s">
        <v>91</v>
      </c>
      <c r="F4" s="57" t="s">
        <v>92</v>
      </c>
      <c r="G4" s="57" t="s">
        <v>93</v>
      </c>
    </row>
    <row r="5" spans="1:7" x14ac:dyDescent="0.2">
      <c r="A5" s="55" t="s">
        <v>17</v>
      </c>
      <c r="B5" s="83" t="s">
        <v>94</v>
      </c>
      <c r="C5" s="194">
        <v>10</v>
      </c>
      <c r="D5" s="194">
        <v>84</v>
      </c>
      <c r="E5" s="194">
        <v>917</v>
      </c>
      <c r="F5" s="194">
        <v>4125</v>
      </c>
      <c r="G5" s="194">
        <v>4221</v>
      </c>
    </row>
    <row r="6" spans="1:7" x14ac:dyDescent="0.2">
      <c r="A6" s="61"/>
      <c r="B6" s="84" t="s">
        <v>95</v>
      </c>
      <c r="C6" s="194">
        <v>21</v>
      </c>
      <c r="D6" s="194">
        <v>135</v>
      </c>
      <c r="E6" s="194">
        <v>1757</v>
      </c>
      <c r="F6" s="194">
        <v>5648</v>
      </c>
      <c r="G6" s="194">
        <v>1810</v>
      </c>
    </row>
    <row r="7" spans="1:7" x14ac:dyDescent="0.2">
      <c r="A7" s="61"/>
      <c r="B7" s="84" t="s">
        <v>96</v>
      </c>
      <c r="C7" s="194">
        <v>5</v>
      </c>
      <c r="D7" s="194">
        <v>13</v>
      </c>
      <c r="E7" s="194">
        <v>178</v>
      </c>
      <c r="F7" s="194">
        <v>1119</v>
      </c>
      <c r="G7" s="194">
        <v>868</v>
      </c>
    </row>
    <row r="8" spans="1:7" x14ac:dyDescent="0.2">
      <c r="A8" s="61"/>
      <c r="B8" s="84" t="s">
        <v>97</v>
      </c>
      <c r="C8" s="194">
        <v>119</v>
      </c>
      <c r="D8" s="194">
        <v>318</v>
      </c>
      <c r="E8" s="194">
        <v>573</v>
      </c>
      <c r="F8" s="194">
        <v>663</v>
      </c>
      <c r="G8" s="194">
        <v>500</v>
      </c>
    </row>
    <row r="9" spans="1:7" x14ac:dyDescent="0.2">
      <c r="A9" s="61"/>
      <c r="B9" s="84" t="s">
        <v>98</v>
      </c>
      <c r="C9" s="194">
        <v>0</v>
      </c>
      <c r="D9" s="194">
        <v>0</v>
      </c>
      <c r="E9" s="194">
        <v>13</v>
      </c>
      <c r="F9" s="194">
        <v>648</v>
      </c>
      <c r="G9" s="194">
        <v>1128</v>
      </c>
    </row>
    <row r="10" spans="1:7" x14ac:dyDescent="0.2">
      <c r="A10" s="61"/>
      <c r="B10" s="84" t="s">
        <v>99</v>
      </c>
      <c r="C10" s="194">
        <v>200</v>
      </c>
      <c r="D10" s="194">
        <v>197</v>
      </c>
      <c r="E10" s="194">
        <v>1084</v>
      </c>
      <c r="F10" s="194">
        <v>2951</v>
      </c>
      <c r="G10" s="194">
        <v>1978</v>
      </c>
    </row>
    <row r="11" spans="1:7" x14ac:dyDescent="0.2">
      <c r="A11" s="61"/>
      <c r="B11" s="84" t="s">
        <v>100</v>
      </c>
      <c r="C11" s="194">
        <v>355</v>
      </c>
      <c r="D11" s="194">
        <v>747</v>
      </c>
      <c r="E11" s="194">
        <v>4522</v>
      </c>
      <c r="F11" s="194">
        <v>15154</v>
      </c>
      <c r="G11" s="194">
        <v>10505</v>
      </c>
    </row>
    <row r="12" spans="1:7" x14ac:dyDescent="0.2">
      <c r="A12" s="61"/>
      <c r="B12" s="84"/>
      <c r="C12" s="194"/>
      <c r="D12" s="194"/>
      <c r="E12" s="194"/>
      <c r="F12" s="194"/>
      <c r="G12" s="194"/>
    </row>
    <row r="13" spans="1:7" x14ac:dyDescent="0.2">
      <c r="A13" s="61" t="s">
        <v>18</v>
      </c>
      <c r="B13" s="84" t="s">
        <v>94</v>
      </c>
      <c r="C13" s="194">
        <v>4</v>
      </c>
      <c r="D13" s="194">
        <v>38</v>
      </c>
      <c r="E13" s="194">
        <v>307</v>
      </c>
      <c r="F13" s="194">
        <v>3130</v>
      </c>
      <c r="G13" s="194">
        <v>7876</v>
      </c>
    </row>
    <row r="14" spans="1:7" x14ac:dyDescent="0.2">
      <c r="A14" s="61"/>
      <c r="B14" s="84" t="s">
        <v>95</v>
      </c>
      <c r="C14" s="194">
        <v>26</v>
      </c>
      <c r="D14" s="194">
        <v>164</v>
      </c>
      <c r="E14" s="194">
        <v>1530</v>
      </c>
      <c r="F14" s="194">
        <v>4272</v>
      </c>
      <c r="G14" s="194">
        <v>1838</v>
      </c>
    </row>
    <row r="15" spans="1:7" x14ac:dyDescent="0.2">
      <c r="A15" s="61"/>
      <c r="B15" s="84" t="s">
        <v>96</v>
      </c>
      <c r="C15" s="194">
        <v>3</v>
      </c>
      <c r="D15" s="194">
        <v>10</v>
      </c>
      <c r="E15" s="194">
        <v>88</v>
      </c>
      <c r="F15" s="194">
        <v>769</v>
      </c>
      <c r="G15" s="194">
        <v>1055</v>
      </c>
    </row>
    <row r="16" spans="1:7" x14ac:dyDescent="0.2">
      <c r="A16" s="61"/>
      <c r="B16" s="84" t="s">
        <v>97</v>
      </c>
      <c r="C16" s="194">
        <v>38</v>
      </c>
      <c r="D16" s="194">
        <v>120</v>
      </c>
      <c r="E16" s="194">
        <v>186</v>
      </c>
      <c r="F16" s="194">
        <v>417</v>
      </c>
      <c r="G16" s="194">
        <v>781</v>
      </c>
    </row>
    <row r="17" spans="1:7" x14ac:dyDescent="0.2">
      <c r="A17" s="61"/>
      <c r="B17" s="84" t="s">
        <v>98</v>
      </c>
      <c r="C17" s="194">
        <v>0</v>
      </c>
      <c r="D17" s="194">
        <v>0</v>
      </c>
      <c r="E17" s="194">
        <v>21</v>
      </c>
      <c r="F17" s="194">
        <v>932</v>
      </c>
      <c r="G17" s="194">
        <v>3022</v>
      </c>
    </row>
    <row r="18" spans="1:7" x14ac:dyDescent="0.2">
      <c r="A18" s="61"/>
      <c r="B18" s="84" t="s">
        <v>99</v>
      </c>
      <c r="C18" s="194">
        <v>205</v>
      </c>
      <c r="D18" s="194">
        <v>118</v>
      </c>
      <c r="E18" s="194">
        <v>575</v>
      </c>
      <c r="F18" s="194">
        <v>2597</v>
      </c>
      <c r="G18" s="194">
        <v>3559</v>
      </c>
    </row>
    <row r="19" spans="1:7" x14ac:dyDescent="0.2">
      <c r="A19" s="56"/>
      <c r="B19" s="85" t="s">
        <v>100</v>
      </c>
      <c r="C19" s="195">
        <v>276</v>
      </c>
      <c r="D19" s="195">
        <v>450</v>
      </c>
      <c r="E19" s="195">
        <v>2707</v>
      </c>
      <c r="F19" s="195">
        <v>12117</v>
      </c>
      <c r="G19" s="195">
        <v>18131</v>
      </c>
    </row>
    <row r="21" spans="1:7" x14ac:dyDescent="0.2">
      <c r="A21" s="65" t="s">
        <v>372</v>
      </c>
    </row>
    <row r="22" spans="1:7" x14ac:dyDescent="0.2">
      <c r="A22" s="20" t="s">
        <v>509</v>
      </c>
    </row>
    <row r="23" spans="1:7" x14ac:dyDescent="0.2">
      <c r="A23" s="66" t="s">
        <v>12</v>
      </c>
    </row>
    <row r="24" spans="1:7" x14ac:dyDescent="0.2">
      <c r="A24" s="66" t="s">
        <v>13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/>
  </sheetViews>
  <sheetFormatPr baseColWidth="10" defaultRowHeight="12.75" x14ac:dyDescent="0.2"/>
  <cols>
    <col min="1" max="1" width="21.625" style="54" customWidth="1"/>
    <col min="2" max="3" width="7.625" style="54" customWidth="1"/>
    <col min="4" max="16384" width="11" style="54"/>
  </cols>
  <sheetData>
    <row r="1" spans="1:4" x14ac:dyDescent="0.2">
      <c r="A1" s="53" t="s">
        <v>362</v>
      </c>
    </row>
    <row r="2" spans="1:4" x14ac:dyDescent="0.2">
      <c r="A2" s="53" t="s">
        <v>531</v>
      </c>
    </row>
    <row r="4" spans="1:4" x14ac:dyDescent="0.2">
      <c r="A4" s="82"/>
      <c r="B4" s="57" t="s">
        <v>17</v>
      </c>
      <c r="C4" s="57" t="s">
        <v>18</v>
      </c>
    </row>
    <row r="5" spans="1:4" x14ac:dyDescent="0.2">
      <c r="A5" s="55" t="s">
        <v>100</v>
      </c>
      <c r="B5" s="196">
        <v>98850.5</v>
      </c>
      <c r="C5" s="196">
        <v>59671.5</v>
      </c>
    </row>
    <row r="6" spans="1:4" x14ac:dyDescent="0.2">
      <c r="A6" s="61" t="s">
        <v>94</v>
      </c>
      <c r="B6" s="196">
        <v>15890</v>
      </c>
      <c r="C6" s="196">
        <v>5547.5</v>
      </c>
    </row>
    <row r="7" spans="1:4" x14ac:dyDescent="0.2">
      <c r="A7" s="61" t="s">
        <v>95</v>
      </c>
      <c r="B7" s="196">
        <v>29179.5</v>
      </c>
      <c r="C7" s="196">
        <v>28195</v>
      </c>
    </row>
    <row r="8" spans="1:4" x14ac:dyDescent="0.2">
      <c r="A8" s="61" t="s">
        <v>96</v>
      </c>
      <c r="B8" s="196">
        <v>2837</v>
      </c>
      <c r="C8" s="196">
        <v>1669.5</v>
      </c>
    </row>
    <row r="9" spans="1:4" x14ac:dyDescent="0.2">
      <c r="A9" s="61" t="s">
        <v>97</v>
      </c>
      <c r="B9" s="196">
        <v>26027.5</v>
      </c>
      <c r="C9" s="196">
        <v>9056.5</v>
      </c>
    </row>
    <row r="10" spans="1:4" x14ac:dyDescent="0.2">
      <c r="A10" s="61" t="s">
        <v>98</v>
      </c>
      <c r="B10" s="196">
        <v>185</v>
      </c>
      <c r="C10" s="196">
        <v>277.5</v>
      </c>
    </row>
    <row r="11" spans="1:4" x14ac:dyDescent="0.2">
      <c r="A11" s="56" t="s">
        <v>99</v>
      </c>
      <c r="B11" s="197">
        <v>24731.5</v>
      </c>
      <c r="C11" s="197">
        <v>14925.5</v>
      </c>
    </row>
    <row r="13" spans="1:4" ht="27.75" customHeight="1" x14ac:dyDescent="0.2">
      <c r="A13" s="246" t="s">
        <v>101</v>
      </c>
      <c r="B13" s="248"/>
      <c r="C13" s="248"/>
      <c r="D13" s="248"/>
    </row>
    <row r="15" spans="1:4" x14ac:dyDescent="0.2">
      <c r="A15" s="65" t="s">
        <v>372</v>
      </c>
    </row>
    <row r="16" spans="1:4" x14ac:dyDescent="0.2">
      <c r="A16" s="20" t="s">
        <v>509</v>
      </c>
    </row>
    <row r="17" spans="1:1" x14ac:dyDescent="0.2">
      <c r="A17" s="66" t="s">
        <v>12</v>
      </c>
    </row>
    <row r="18" spans="1:1" x14ac:dyDescent="0.2">
      <c r="A18" s="66" t="s">
        <v>13</v>
      </c>
    </row>
  </sheetData>
  <mergeCells count="1">
    <mergeCell ref="A13:D1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workbookViewId="0">
      <selection activeCell="A52" sqref="A52:O53"/>
    </sheetView>
  </sheetViews>
  <sheetFormatPr baseColWidth="10" defaultRowHeight="12.75" x14ac:dyDescent="0.2"/>
  <cols>
    <col min="1" max="1" width="5.75" style="54" customWidth="1"/>
    <col min="2" max="2" width="10.875" style="54" customWidth="1"/>
    <col min="3" max="3" width="11.25" style="54" customWidth="1"/>
    <col min="4" max="7" width="10.875" style="54" customWidth="1"/>
    <col min="8" max="8" width="11" style="54"/>
    <col min="9" max="9" width="6.5" style="54" customWidth="1"/>
    <col min="10" max="15" width="11.25" style="54" customWidth="1"/>
    <col min="16" max="16384" width="11" style="54"/>
  </cols>
  <sheetData>
    <row r="1" spans="1:15" x14ac:dyDescent="0.2">
      <c r="A1" s="53" t="s">
        <v>363</v>
      </c>
    </row>
    <row r="2" spans="1:15" x14ac:dyDescent="0.2">
      <c r="A2" s="53" t="s">
        <v>102</v>
      </c>
    </row>
    <row r="3" spans="1:15" x14ac:dyDescent="0.2">
      <c r="A3" s="54" t="s">
        <v>103</v>
      </c>
    </row>
    <row r="5" spans="1:15" x14ac:dyDescent="0.2">
      <c r="A5" s="249" t="s">
        <v>17</v>
      </c>
      <c r="B5" s="250"/>
      <c r="C5" s="250"/>
      <c r="D5" s="250"/>
      <c r="E5" s="250"/>
      <c r="F5" s="250"/>
      <c r="G5" s="250"/>
      <c r="H5" s="87"/>
      <c r="I5" s="249" t="s">
        <v>18</v>
      </c>
      <c r="J5" s="250"/>
      <c r="K5" s="250"/>
      <c r="L5" s="250"/>
      <c r="M5" s="250"/>
      <c r="N5" s="250"/>
      <c r="O5" s="250"/>
    </row>
    <row r="6" spans="1:15" s="89" customFormat="1" ht="38.25" x14ac:dyDescent="0.2">
      <c r="A6" s="88"/>
      <c r="B6" s="76" t="s">
        <v>95</v>
      </c>
      <c r="C6" s="76" t="s">
        <v>94</v>
      </c>
      <c r="D6" s="76" t="s">
        <v>96</v>
      </c>
      <c r="E6" s="76" t="s">
        <v>97</v>
      </c>
      <c r="F6" s="76" t="s">
        <v>99</v>
      </c>
      <c r="G6" s="76" t="s">
        <v>104</v>
      </c>
      <c r="I6" s="88"/>
      <c r="J6" s="76" t="s">
        <v>95</v>
      </c>
      <c r="K6" s="76" t="s">
        <v>94</v>
      </c>
      <c r="L6" s="76" t="s">
        <v>96</v>
      </c>
      <c r="M6" s="76" t="s">
        <v>97</v>
      </c>
      <c r="N6" s="76" t="s">
        <v>99</v>
      </c>
      <c r="O6" s="76" t="s">
        <v>104</v>
      </c>
    </row>
    <row r="7" spans="1:15" x14ac:dyDescent="0.2">
      <c r="A7" s="72">
        <v>1970</v>
      </c>
      <c r="B7" s="59">
        <v>261</v>
      </c>
      <c r="C7" s="59">
        <v>531.20000000000005</v>
      </c>
      <c r="D7" s="59">
        <v>94.8</v>
      </c>
      <c r="E7" s="59">
        <v>122.9</v>
      </c>
      <c r="F7" s="59">
        <v>222</v>
      </c>
      <c r="G7" s="59"/>
      <c r="I7" s="72">
        <v>1970</v>
      </c>
      <c r="J7" s="59">
        <v>165.1</v>
      </c>
      <c r="K7" s="59">
        <v>389.2</v>
      </c>
      <c r="L7" s="59">
        <v>44.9</v>
      </c>
      <c r="M7" s="59">
        <v>52.6</v>
      </c>
      <c r="N7" s="59">
        <v>148.4</v>
      </c>
      <c r="O7" s="59"/>
    </row>
    <row r="8" spans="1:15" x14ac:dyDescent="0.2">
      <c r="A8" s="73">
        <v>1971</v>
      </c>
      <c r="B8" s="59">
        <v>274.39999999999998</v>
      </c>
      <c r="C8" s="59">
        <v>530.20000000000005</v>
      </c>
      <c r="D8" s="59">
        <v>96.5</v>
      </c>
      <c r="E8" s="59">
        <v>123</v>
      </c>
      <c r="F8" s="59">
        <v>202.6</v>
      </c>
      <c r="G8" s="59"/>
      <c r="I8" s="73">
        <v>1971</v>
      </c>
      <c r="J8" s="59">
        <v>164.8</v>
      </c>
      <c r="K8" s="59">
        <v>382.1</v>
      </c>
      <c r="L8" s="59">
        <v>46.9</v>
      </c>
      <c r="M8" s="59">
        <v>54.1</v>
      </c>
      <c r="N8" s="59">
        <v>148.30000000000001</v>
      </c>
      <c r="O8" s="59"/>
    </row>
    <row r="9" spans="1:15" x14ac:dyDescent="0.2">
      <c r="A9" s="73">
        <v>1972</v>
      </c>
      <c r="B9" s="59">
        <v>269.7</v>
      </c>
      <c r="C9" s="59">
        <v>506.1</v>
      </c>
      <c r="D9" s="59">
        <v>82.1</v>
      </c>
      <c r="E9" s="59">
        <v>120.2</v>
      </c>
      <c r="F9" s="59">
        <v>199.7</v>
      </c>
      <c r="G9" s="59"/>
      <c r="I9" s="73">
        <v>1972</v>
      </c>
      <c r="J9" s="59">
        <v>162.80000000000001</v>
      </c>
      <c r="K9" s="59">
        <v>359.4</v>
      </c>
      <c r="L9" s="59">
        <v>36</v>
      </c>
      <c r="M9" s="59">
        <v>52.8</v>
      </c>
      <c r="N9" s="59">
        <v>143.30000000000001</v>
      </c>
      <c r="O9" s="59"/>
    </row>
    <row r="10" spans="1:15" x14ac:dyDescent="0.2">
      <c r="A10" s="73">
        <v>1973</v>
      </c>
      <c r="B10" s="59">
        <v>276.10000000000002</v>
      </c>
      <c r="C10" s="59">
        <v>493.9</v>
      </c>
      <c r="D10" s="59">
        <v>86.9</v>
      </c>
      <c r="E10" s="59">
        <v>111.6</v>
      </c>
      <c r="F10" s="59">
        <v>192.1</v>
      </c>
      <c r="G10" s="59"/>
      <c r="I10" s="73">
        <v>1973</v>
      </c>
      <c r="J10" s="59">
        <v>163.1</v>
      </c>
      <c r="K10" s="59">
        <v>352</v>
      </c>
      <c r="L10" s="59">
        <v>39.5</v>
      </c>
      <c r="M10" s="59">
        <v>48.5</v>
      </c>
      <c r="N10" s="59">
        <v>144.30000000000001</v>
      </c>
      <c r="O10" s="59"/>
    </row>
    <row r="11" spans="1:15" x14ac:dyDescent="0.2">
      <c r="A11" s="73">
        <v>1974</v>
      </c>
      <c r="B11" s="59">
        <v>268</v>
      </c>
      <c r="C11" s="59">
        <v>494.7</v>
      </c>
      <c r="D11" s="59">
        <v>78.2</v>
      </c>
      <c r="E11" s="59">
        <v>112</v>
      </c>
      <c r="F11" s="59">
        <v>193.7</v>
      </c>
      <c r="G11" s="59"/>
      <c r="I11" s="73">
        <v>1974</v>
      </c>
      <c r="J11" s="59">
        <v>154.69999999999999</v>
      </c>
      <c r="K11" s="59">
        <v>334</v>
      </c>
      <c r="L11" s="59">
        <v>32.4</v>
      </c>
      <c r="M11" s="59">
        <v>49.1</v>
      </c>
      <c r="N11" s="59">
        <v>137.80000000000001</v>
      </c>
      <c r="O11" s="59"/>
    </row>
    <row r="12" spans="1:15" x14ac:dyDescent="0.2">
      <c r="A12" s="73">
        <v>1975</v>
      </c>
      <c r="B12" s="59">
        <v>270.2</v>
      </c>
      <c r="C12" s="59">
        <v>513.6</v>
      </c>
      <c r="D12" s="59">
        <v>77.900000000000006</v>
      </c>
      <c r="E12" s="59">
        <v>103.6</v>
      </c>
      <c r="F12" s="59">
        <v>157.80000000000001</v>
      </c>
      <c r="G12" s="59"/>
      <c r="I12" s="73">
        <v>1975</v>
      </c>
      <c r="J12" s="59">
        <v>155.30000000000001</v>
      </c>
      <c r="K12" s="59">
        <v>334.1</v>
      </c>
      <c r="L12" s="59">
        <v>34.799999999999997</v>
      </c>
      <c r="M12" s="59">
        <v>46.8</v>
      </c>
      <c r="N12" s="59">
        <v>108.1</v>
      </c>
      <c r="O12" s="59"/>
    </row>
    <row r="13" spans="1:15" x14ac:dyDescent="0.2">
      <c r="A13" s="73">
        <v>1976</v>
      </c>
      <c r="B13" s="59">
        <v>273.2</v>
      </c>
      <c r="C13" s="59">
        <v>516.29999999999995</v>
      </c>
      <c r="D13" s="59">
        <v>93.2</v>
      </c>
      <c r="E13" s="59">
        <v>101.4</v>
      </c>
      <c r="F13" s="59">
        <v>144.69999999999999</v>
      </c>
      <c r="G13" s="59"/>
      <c r="I13" s="73">
        <v>1976</v>
      </c>
      <c r="J13" s="59">
        <v>153.69999999999999</v>
      </c>
      <c r="K13" s="59">
        <v>337.9</v>
      </c>
      <c r="L13" s="59">
        <v>42.1</v>
      </c>
      <c r="M13" s="59">
        <v>42.3</v>
      </c>
      <c r="N13" s="59">
        <v>102.5</v>
      </c>
      <c r="O13" s="59"/>
    </row>
    <row r="14" spans="1:15" x14ac:dyDescent="0.2">
      <c r="A14" s="73">
        <v>1977</v>
      </c>
      <c r="B14" s="59">
        <v>268.2</v>
      </c>
      <c r="C14" s="59">
        <v>504.6</v>
      </c>
      <c r="D14" s="59">
        <v>69.5</v>
      </c>
      <c r="E14" s="59">
        <v>101.9</v>
      </c>
      <c r="F14" s="59">
        <v>134.9</v>
      </c>
      <c r="G14" s="59"/>
      <c r="I14" s="73">
        <v>1977</v>
      </c>
      <c r="J14" s="59">
        <v>153.30000000000001</v>
      </c>
      <c r="K14" s="59">
        <v>321.7</v>
      </c>
      <c r="L14" s="59">
        <v>27.9</v>
      </c>
      <c r="M14" s="59">
        <v>43.5</v>
      </c>
      <c r="N14" s="59">
        <v>92.2</v>
      </c>
      <c r="O14" s="59"/>
    </row>
    <row r="15" spans="1:15" x14ac:dyDescent="0.2">
      <c r="A15" s="73">
        <v>1978</v>
      </c>
      <c r="B15" s="59">
        <v>265.7</v>
      </c>
      <c r="C15" s="59">
        <v>509.2</v>
      </c>
      <c r="D15" s="59">
        <v>75.2</v>
      </c>
      <c r="E15" s="59">
        <v>102</v>
      </c>
      <c r="F15" s="59">
        <v>142.80000000000001</v>
      </c>
      <c r="G15" s="59"/>
      <c r="I15" s="73">
        <v>1978</v>
      </c>
      <c r="J15" s="59">
        <v>155.5</v>
      </c>
      <c r="K15" s="59">
        <v>322</v>
      </c>
      <c r="L15" s="59">
        <v>30.9</v>
      </c>
      <c r="M15" s="59">
        <v>41.8</v>
      </c>
      <c r="N15" s="59">
        <v>96</v>
      </c>
      <c r="O15" s="59"/>
    </row>
    <row r="16" spans="1:15" x14ac:dyDescent="0.2">
      <c r="A16" s="73">
        <v>1979</v>
      </c>
      <c r="B16" s="59">
        <v>262.7</v>
      </c>
      <c r="C16" s="59">
        <v>487</v>
      </c>
      <c r="D16" s="59">
        <v>71.400000000000006</v>
      </c>
      <c r="E16" s="59">
        <v>101.4</v>
      </c>
      <c r="F16" s="59">
        <v>141.6</v>
      </c>
      <c r="G16" s="59"/>
      <c r="I16" s="73">
        <v>1979</v>
      </c>
      <c r="J16" s="59">
        <v>151.80000000000001</v>
      </c>
      <c r="K16" s="59">
        <v>311.10000000000002</v>
      </c>
      <c r="L16" s="59">
        <v>27.1</v>
      </c>
      <c r="M16" s="59">
        <v>45.2</v>
      </c>
      <c r="N16" s="59">
        <v>97.5</v>
      </c>
      <c r="O16" s="59"/>
    </row>
    <row r="17" spans="1:15" x14ac:dyDescent="0.2">
      <c r="A17" s="73">
        <v>1980</v>
      </c>
      <c r="B17" s="59">
        <v>262</v>
      </c>
      <c r="C17" s="59">
        <v>485.1</v>
      </c>
      <c r="D17" s="59">
        <v>69.3</v>
      </c>
      <c r="E17" s="59">
        <v>104</v>
      </c>
      <c r="F17" s="59">
        <v>149.30000000000001</v>
      </c>
      <c r="G17" s="59"/>
      <c r="I17" s="73">
        <v>1980</v>
      </c>
      <c r="J17" s="59">
        <v>151.30000000000001</v>
      </c>
      <c r="K17" s="59">
        <v>308.3</v>
      </c>
      <c r="L17" s="59">
        <v>29.5</v>
      </c>
      <c r="M17" s="59">
        <v>44.4</v>
      </c>
      <c r="N17" s="59">
        <v>100.2</v>
      </c>
      <c r="O17" s="59"/>
    </row>
    <row r="18" spans="1:15" x14ac:dyDescent="0.2">
      <c r="A18" s="73">
        <v>1981</v>
      </c>
      <c r="B18" s="59">
        <v>278</v>
      </c>
      <c r="C18" s="59">
        <v>476.7</v>
      </c>
      <c r="D18" s="59">
        <v>68.900000000000006</v>
      </c>
      <c r="E18" s="59">
        <v>100.1</v>
      </c>
      <c r="F18" s="59">
        <v>138.6</v>
      </c>
      <c r="G18" s="59"/>
      <c r="I18" s="73">
        <v>1981</v>
      </c>
      <c r="J18" s="59">
        <v>154.9</v>
      </c>
      <c r="K18" s="59">
        <v>297.3</v>
      </c>
      <c r="L18" s="59">
        <v>27.4</v>
      </c>
      <c r="M18" s="59">
        <v>43</v>
      </c>
      <c r="N18" s="59">
        <v>96.3</v>
      </c>
      <c r="O18" s="59"/>
    </row>
    <row r="19" spans="1:15" x14ac:dyDescent="0.2">
      <c r="A19" s="73">
        <v>1982</v>
      </c>
      <c r="B19" s="59">
        <v>272.60000000000002</v>
      </c>
      <c r="C19" s="59">
        <v>461.7</v>
      </c>
      <c r="D19" s="59">
        <v>54.9</v>
      </c>
      <c r="E19" s="59">
        <v>101.5</v>
      </c>
      <c r="F19" s="59">
        <v>137.30000000000001</v>
      </c>
      <c r="G19" s="59"/>
      <c r="I19" s="73">
        <v>1982</v>
      </c>
      <c r="J19" s="59">
        <v>153.69999999999999</v>
      </c>
      <c r="K19" s="59">
        <v>289.2</v>
      </c>
      <c r="L19" s="59">
        <v>18.600000000000001</v>
      </c>
      <c r="M19" s="59">
        <v>43.1</v>
      </c>
      <c r="N19" s="59">
        <v>95.3</v>
      </c>
      <c r="O19" s="59"/>
    </row>
    <row r="20" spans="1:15" x14ac:dyDescent="0.2">
      <c r="A20" s="73">
        <v>1983</v>
      </c>
      <c r="B20" s="59">
        <v>280.10000000000002</v>
      </c>
      <c r="C20" s="59">
        <v>453.7</v>
      </c>
      <c r="D20" s="59">
        <v>66.900000000000006</v>
      </c>
      <c r="E20" s="59">
        <v>103.9</v>
      </c>
      <c r="F20" s="59">
        <v>135</v>
      </c>
      <c r="G20" s="59"/>
      <c r="I20" s="73">
        <v>1983</v>
      </c>
      <c r="J20" s="59">
        <v>153.19999999999999</v>
      </c>
      <c r="K20" s="59">
        <v>274.5</v>
      </c>
      <c r="L20" s="59">
        <v>29.7</v>
      </c>
      <c r="M20" s="59">
        <v>47</v>
      </c>
      <c r="N20" s="59">
        <v>92.8</v>
      </c>
      <c r="O20" s="59"/>
    </row>
    <row r="21" spans="1:15" x14ac:dyDescent="0.2">
      <c r="A21" s="73">
        <v>1984</v>
      </c>
      <c r="B21" s="59">
        <v>271.2</v>
      </c>
      <c r="C21" s="59">
        <v>430.9</v>
      </c>
      <c r="D21" s="59">
        <v>57.3</v>
      </c>
      <c r="E21" s="59">
        <v>98</v>
      </c>
      <c r="F21" s="59">
        <v>126.5</v>
      </c>
      <c r="G21" s="59"/>
      <c r="I21" s="73">
        <v>1984</v>
      </c>
      <c r="J21" s="59">
        <v>153.6</v>
      </c>
      <c r="K21" s="59">
        <v>260.60000000000002</v>
      </c>
      <c r="L21" s="59">
        <v>21.2</v>
      </c>
      <c r="M21" s="59">
        <v>43.3</v>
      </c>
      <c r="N21" s="59">
        <v>87.6</v>
      </c>
      <c r="O21" s="59"/>
    </row>
    <row r="22" spans="1:15" x14ac:dyDescent="0.2">
      <c r="A22" s="73">
        <v>1985</v>
      </c>
      <c r="B22" s="59">
        <v>280.7</v>
      </c>
      <c r="C22" s="59">
        <v>419.6</v>
      </c>
      <c r="D22" s="59">
        <v>61.8</v>
      </c>
      <c r="E22" s="59">
        <v>91.8</v>
      </c>
      <c r="F22" s="59">
        <v>129.1</v>
      </c>
      <c r="G22" s="59"/>
      <c r="I22" s="73">
        <v>1985</v>
      </c>
      <c r="J22" s="59">
        <v>153.30000000000001</v>
      </c>
      <c r="K22" s="59">
        <v>247.5</v>
      </c>
      <c r="L22" s="59">
        <v>24.8</v>
      </c>
      <c r="M22" s="59">
        <v>45.1</v>
      </c>
      <c r="N22" s="59">
        <v>88.4</v>
      </c>
      <c r="O22" s="59"/>
    </row>
    <row r="23" spans="1:15" x14ac:dyDescent="0.2">
      <c r="A23" s="73">
        <v>1986</v>
      </c>
      <c r="B23" s="59">
        <v>269.10000000000002</v>
      </c>
      <c r="C23" s="59">
        <v>402.4</v>
      </c>
      <c r="D23" s="59">
        <v>71.8</v>
      </c>
      <c r="E23" s="59">
        <v>93.1</v>
      </c>
      <c r="F23" s="59">
        <v>125.4</v>
      </c>
      <c r="G23" s="59"/>
      <c r="I23" s="73">
        <v>1986</v>
      </c>
      <c r="J23" s="59">
        <v>150.30000000000001</v>
      </c>
      <c r="K23" s="59">
        <v>242.8</v>
      </c>
      <c r="L23" s="59">
        <v>31.3</v>
      </c>
      <c r="M23" s="59">
        <v>42.1</v>
      </c>
      <c r="N23" s="59">
        <v>86.1</v>
      </c>
      <c r="O23" s="59"/>
    </row>
    <row r="24" spans="1:15" x14ac:dyDescent="0.2">
      <c r="A24" s="73">
        <v>1987</v>
      </c>
      <c r="B24" s="59">
        <v>268.2</v>
      </c>
      <c r="C24" s="59">
        <v>389.9</v>
      </c>
      <c r="D24" s="59">
        <v>58.1</v>
      </c>
      <c r="E24" s="59">
        <v>94.2</v>
      </c>
      <c r="F24" s="59">
        <v>128.1</v>
      </c>
      <c r="G24" s="59"/>
      <c r="I24" s="73">
        <v>1987</v>
      </c>
      <c r="J24" s="59">
        <v>149.9</v>
      </c>
      <c r="K24" s="59">
        <v>228.8</v>
      </c>
      <c r="L24" s="59">
        <v>23.5</v>
      </c>
      <c r="M24" s="59">
        <v>43</v>
      </c>
      <c r="N24" s="59">
        <v>87.1</v>
      </c>
      <c r="O24" s="59"/>
    </row>
    <row r="25" spans="1:15" x14ac:dyDescent="0.2">
      <c r="A25" s="73">
        <v>1988</v>
      </c>
      <c r="B25" s="59">
        <v>267.5</v>
      </c>
      <c r="C25" s="59">
        <v>384.4</v>
      </c>
      <c r="D25" s="59">
        <v>63.9</v>
      </c>
      <c r="E25" s="59">
        <v>93</v>
      </c>
      <c r="F25" s="59">
        <v>128.5</v>
      </c>
      <c r="G25" s="59"/>
      <c r="I25" s="73">
        <v>1988</v>
      </c>
      <c r="J25" s="59">
        <v>148.1</v>
      </c>
      <c r="K25" s="59">
        <v>231.2</v>
      </c>
      <c r="L25" s="59">
        <v>25.8</v>
      </c>
      <c r="M25" s="59">
        <v>40.700000000000003</v>
      </c>
      <c r="N25" s="59">
        <v>83.9</v>
      </c>
      <c r="O25" s="59"/>
    </row>
    <row r="26" spans="1:15" x14ac:dyDescent="0.2">
      <c r="A26" s="73">
        <v>1989</v>
      </c>
      <c r="B26" s="59">
        <v>267.39999999999998</v>
      </c>
      <c r="C26" s="59">
        <v>369.8</v>
      </c>
      <c r="D26" s="59">
        <v>66.3</v>
      </c>
      <c r="E26" s="59">
        <v>90.7</v>
      </c>
      <c r="F26" s="59">
        <v>129.6</v>
      </c>
      <c r="G26" s="59"/>
      <c r="I26" s="73">
        <v>1989</v>
      </c>
      <c r="J26" s="59">
        <v>144.5</v>
      </c>
      <c r="K26" s="59">
        <v>222.5</v>
      </c>
      <c r="L26" s="59">
        <v>26.4</v>
      </c>
      <c r="M26" s="59">
        <v>40.4</v>
      </c>
      <c r="N26" s="59">
        <v>84.9</v>
      </c>
      <c r="O26" s="59"/>
    </row>
    <row r="27" spans="1:15" x14ac:dyDescent="0.2">
      <c r="A27" s="73">
        <v>1990</v>
      </c>
      <c r="B27" s="59">
        <v>263.3</v>
      </c>
      <c r="C27" s="59">
        <v>377.2</v>
      </c>
      <c r="D27" s="59">
        <v>79.599999999999994</v>
      </c>
      <c r="E27" s="59">
        <v>94.7</v>
      </c>
      <c r="F27" s="59">
        <v>128.69999999999999</v>
      </c>
      <c r="G27" s="59"/>
      <c r="I27" s="73">
        <v>1990</v>
      </c>
      <c r="J27" s="59">
        <v>146.80000000000001</v>
      </c>
      <c r="K27" s="59">
        <v>224.7</v>
      </c>
      <c r="L27" s="59">
        <v>37.200000000000003</v>
      </c>
      <c r="M27" s="59">
        <v>40.299999999999997</v>
      </c>
      <c r="N27" s="59">
        <v>85.9</v>
      </c>
      <c r="O27" s="59"/>
    </row>
    <row r="28" spans="1:15" x14ac:dyDescent="0.2">
      <c r="A28" s="73">
        <v>1991</v>
      </c>
      <c r="B28" s="59">
        <v>263.2</v>
      </c>
      <c r="C28" s="59">
        <v>359.9</v>
      </c>
      <c r="D28" s="59">
        <v>65</v>
      </c>
      <c r="E28" s="59">
        <v>94.4</v>
      </c>
      <c r="F28" s="59">
        <v>131.1</v>
      </c>
      <c r="G28" s="59"/>
      <c r="I28" s="73">
        <v>1991</v>
      </c>
      <c r="J28" s="59">
        <v>145.69999999999999</v>
      </c>
      <c r="K28" s="59">
        <v>213.9</v>
      </c>
      <c r="L28" s="59">
        <v>27.6</v>
      </c>
      <c r="M28" s="59">
        <v>39.5</v>
      </c>
      <c r="N28" s="59">
        <v>85.8</v>
      </c>
      <c r="O28" s="59"/>
    </row>
    <row r="29" spans="1:15" x14ac:dyDescent="0.2">
      <c r="A29" s="73">
        <v>1992</v>
      </c>
      <c r="B29" s="59">
        <v>259.3</v>
      </c>
      <c r="C29" s="59">
        <v>344.4</v>
      </c>
      <c r="D29" s="59">
        <v>63.7</v>
      </c>
      <c r="E29" s="59">
        <v>90.9</v>
      </c>
      <c r="F29" s="59">
        <v>129.80000000000001</v>
      </c>
      <c r="G29" s="59"/>
      <c r="I29" s="73">
        <v>1992</v>
      </c>
      <c r="J29" s="59">
        <v>144.6</v>
      </c>
      <c r="K29" s="59">
        <v>207.8</v>
      </c>
      <c r="L29" s="59">
        <v>29.3</v>
      </c>
      <c r="M29" s="59">
        <v>36.4</v>
      </c>
      <c r="N29" s="59">
        <v>84.3</v>
      </c>
      <c r="O29" s="59"/>
    </row>
    <row r="30" spans="1:15" x14ac:dyDescent="0.2">
      <c r="A30" s="73">
        <v>1993</v>
      </c>
      <c r="B30" s="59">
        <v>253.6</v>
      </c>
      <c r="C30" s="59">
        <v>339.5</v>
      </c>
      <c r="D30" s="59">
        <v>67.599999999999994</v>
      </c>
      <c r="E30" s="59">
        <v>82.7</v>
      </c>
      <c r="F30" s="59">
        <v>127.5</v>
      </c>
      <c r="G30" s="59"/>
      <c r="I30" s="73">
        <v>1993</v>
      </c>
      <c r="J30" s="59">
        <v>142.30000000000001</v>
      </c>
      <c r="K30" s="59">
        <v>202.9</v>
      </c>
      <c r="L30" s="59">
        <v>31.7</v>
      </c>
      <c r="M30" s="59">
        <v>34.4</v>
      </c>
      <c r="N30" s="59">
        <v>87.2</v>
      </c>
      <c r="O30" s="59"/>
    </row>
    <row r="31" spans="1:15" x14ac:dyDescent="0.2">
      <c r="A31" s="73">
        <v>1994</v>
      </c>
      <c r="B31" s="59">
        <v>248</v>
      </c>
      <c r="C31" s="59">
        <v>322</v>
      </c>
      <c r="D31" s="59">
        <v>64.3</v>
      </c>
      <c r="E31" s="59">
        <v>82.1</v>
      </c>
      <c r="F31" s="59">
        <v>131</v>
      </c>
      <c r="G31" s="59"/>
      <c r="I31" s="73">
        <v>1994</v>
      </c>
      <c r="J31" s="59">
        <v>138.80000000000001</v>
      </c>
      <c r="K31" s="59">
        <v>198</v>
      </c>
      <c r="L31" s="59">
        <v>28.8</v>
      </c>
      <c r="M31" s="59">
        <v>35.6</v>
      </c>
      <c r="N31" s="59">
        <v>84.8</v>
      </c>
      <c r="O31" s="59"/>
    </row>
    <row r="32" spans="1:15" x14ac:dyDescent="0.2">
      <c r="A32" s="73">
        <v>1995</v>
      </c>
      <c r="B32" s="59">
        <v>227.6</v>
      </c>
      <c r="C32" s="59">
        <v>317.60000000000002</v>
      </c>
      <c r="D32" s="59">
        <v>56.6</v>
      </c>
      <c r="E32" s="59">
        <v>68.099999999999994</v>
      </c>
      <c r="F32" s="59">
        <v>159.9</v>
      </c>
      <c r="G32" s="59">
        <v>16.7</v>
      </c>
      <c r="I32" s="73">
        <v>1995</v>
      </c>
      <c r="J32" s="59">
        <v>132.5</v>
      </c>
      <c r="K32" s="59">
        <v>187.1</v>
      </c>
      <c r="L32" s="59">
        <v>22.4</v>
      </c>
      <c r="M32" s="59">
        <v>26.7</v>
      </c>
      <c r="N32" s="59">
        <v>103.5</v>
      </c>
      <c r="O32" s="59">
        <v>17.600000000000001</v>
      </c>
    </row>
    <row r="33" spans="1:15" x14ac:dyDescent="0.2">
      <c r="A33" s="73">
        <v>1996</v>
      </c>
      <c r="B33" s="59">
        <v>222.7</v>
      </c>
      <c r="C33" s="59">
        <v>297.8</v>
      </c>
      <c r="D33" s="59">
        <v>53.4</v>
      </c>
      <c r="E33" s="59">
        <v>62.6</v>
      </c>
      <c r="F33" s="59">
        <v>154.80000000000001</v>
      </c>
      <c r="G33" s="59">
        <v>18.3</v>
      </c>
      <c r="I33" s="73">
        <v>1996</v>
      </c>
      <c r="J33" s="59">
        <v>126.5</v>
      </c>
      <c r="K33" s="59">
        <v>183.5</v>
      </c>
      <c r="L33" s="59">
        <v>22.8</v>
      </c>
      <c r="M33" s="59">
        <v>26.2</v>
      </c>
      <c r="N33" s="59">
        <v>103</v>
      </c>
      <c r="O33" s="59">
        <v>17.399999999999999</v>
      </c>
    </row>
    <row r="34" spans="1:15" x14ac:dyDescent="0.2">
      <c r="A34" s="73">
        <v>1997</v>
      </c>
      <c r="B34" s="59">
        <v>218.7</v>
      </c>
      <c r="C34" s="59">
        <v>298.3</v>
      </c>
      <c r="D34" s="59">
        <v>60.2</v>
      </c>
      <c r="E34" s="59">
        <v>62.5</v>
      </c>
      <c r="F34" s="59">
        <v>140.19999999999999</v>
      </c>
      <c r="G34" s="59">
        <v>16.100000000000001</v>
      </c>
      <c r="I34" s="73">
        <v>1997</v>
      </c>
      <c r="J34" s="59">
        <v>127.8</v>
      </c>
      <c r="K34" s="59">
        <v>182.8</v>
      </c>
      <c r="L34" s="59">
        <v>27.7</v>
      </c>
      <c r="M34" s="59">
        <v>24.1</v>
      </c>
      <c r="N34" s="59">
        <v>98.2</v>
      </c>
      <c r="O34" s="59">
        <v>18</v>
      </c>
    </row>
    <row r="35" spans="1:15" x14ac:dyDescent="0.2">
      <c r="A35" s="73">
        <v>1998</v>
      </c>
      <c r="B35" s="59">
        <v>219</v>
      </c>
      <c r="C35" s="59">
        <v>289.7</v>
      </c>
      <c r="D35" s="59">
        <v>59.3</v>
      </c>
      <c r="E35" s="59">
        <v>62.2</v>
      </c>
      <c r="F35" s="59">
        <v>144.5</v>
      </c>
      <c r="G35" s="59">
        <v>18.100000000000001</v>
      </c>
      <c r="I35" s="73">
        <v>1998</v>
      </c>
      <c r="J35" s="59">
        <v>123.2</v>
      </c>
      <c r="K35" s="59">
        <v>173.6</v>
      </c>
      <c r="L35" s="59">
        <v>27.9</v>
      </c>
      <c r="M35" s="59">
        <v>23.5</v>
      </c>
      <c r="N35" s="59">
        <v>93.3</v>
      </c>
      <c r="O35" s="59">
        <v>19.100000000000001</v>
      </c>
    </row>
    <row r="36" spans="1:15" x14ac:dyDescent="0.2">
      <c r="A36" s="73">
        <v>1999</v>
      </c>
      <c r="B36" s="59">
        <v>213.7</v>
      </c>
      <c r="C36" s="59">
        <v>276.39999999999998</v>
      </c>
      <c r="D36" s="59">
        <v>61.1</v>
      </c>
      <c r="E36" s="59">
        <v>58.5</v>
      </c>
      <c r="F36" s="59">
        <v>137.5</v>
      </c>
      <c r="G36" s="59">
        <v>17.7</v>
      </c>
      <c r="I36" s="73">
        <v>1999</v>
      </c>
      <c r="J36" s="59">
        <v>120.4</v>
      </c>
      <c r="K36" s="59">
        <v>175.1</v>
      </c>
      <c r="L36" s="59">
        <v>28.1</v>
      </c>
      <c r="M36" s="59">
        <v>24</v>
      </c>
      <c r="N36" s="59">
        <v>92.7</v>
      </c>
      <c r="O36" s="59">
        <v>19.899999999999999</v>
      </c>
    </row>
    <row r="37" spans="1:15" x14ac:dyDescent="0.2">
      <c r="A37" s="73">
        <v>2000</v>
      </c>
      <c r="B37" s="59">
        <v>213.6</v>
      </c>
      <c r="C37" s="59">
        <v>264.7</v>
      </c>
      <c r="D37" s="59">
        <v>57.4</v>
      </c>
      <c r="E37" s="59">
        <v>62.6</v>
      </c>
      <c r="F37" s="59">
        <v>132.69999999999999</v>
      </c>
      <c r="G37" s="59">
        <v>18.899999999999999</v>
      </c>
      <c r="I37" s="73">
        <v>2000</v>
      </c>
      <c r="J37" s="59">
        <v>125.9</v>
      </c>
      <c r="K37" s="59">
        <v>167.5</v>
      </c>
      <c r="L37" s="59">
        <v>28.1</v>
      </c>
      <c r="M37" s="59">
        <v>24.9</v>
      </c>
      <c r="N37" s="59">
        <v>91.1</v>
      </c>
      <c r="O37" s="59">
        <v>19.399999999999999</v>
      </c>
    </row>
    <row r="38" spans="1:15" x14ac:dyDescent="0.2">
      <c r="A38" s="73">
        <v>2001</v>
      </c>
      <c r="B38" s="59">
        <v>210.8</v>
      </c>
      <c r="C38" s="59">
        <v>249.7</v>
      </c>
      <c r="D38" s="59">
        <v>45.8</v>
      </c>
      <c r="E38" s="59">
        <v>60.1</v>
      </c>
      <c r="F38" s="59">
        <v>131.30000000000001</v>
      </c>
      <c r="G38" s="59">
        <v>18.600000000000001</v>
      </c>
      <c r="I38" s="73">
        <v>2001</v>
      </c>
      <c r="J38" s="59">
        <v>119.7</v>
      </c>
      <c r="K38" s="59">
        <v>155.5</v>
      </c>
      <c r="L38" s="59">
        <v>22</v>
      </c>
      <c r="M38" s="59">
        <v>24.5</v>
      </c>
      <c r="N38" s="59">
        <v>90.2</v>
      </c>
      <c r="O38" s="59">
        <v>22</v>
      </c>
    </row>
    <row r="39" spans="1:15" x14ac:dyDescent="0.2">
      <c r="A39" s="73">
        <v>2002</v>
      </c>
      <c r="B39" s="59">
        <v>198.9</v>
      </c>
      <c r="C39" s="59">
        <v>237.6</v>
      </c>
      <c r="D39" s="59">
        <v>47.8</v>
      </c>
      <c r="E39" s="59">
        <v>56.8</v>
      </c>
      <c r="F39" s="59">
        <v>136.5</v>
      </c>
      <c r="G39" s="59">
        <v>21.6</v>
      </c>
      <c r="I39" s="73">
        <v>2002</v>
      </c>
      <c r="J39" s="59">
        <v>120.6</v>
      </c>
      <c r="K39" s="59">
        <v>153.19999999999999</v>
      </c>
      <c r="L39" s="59">
        <v>23.2</v>
      </c>
      <c r="M39" s="59">
        <v>25.1</v>
      </c>
      <c r="N39" s="59">
        <v>91.8</v>
      </c>
      <c r="O39" s="59">
        <v>23.9</v>
      </c>
    </row>
    <row r="40" spans="1:15" x14ac:dyDescent="0.2">
      <c r="A40" s="73">
        <v>2003</v>
      </c>
      <c r="B40" s="59">
        <v>199</v>
      </c>
      <c r="C40" s="59">
        <v>235.7</v>
      </c>
      <c r="D40" s="59">
        <v>48.5</v>
      </c>
      <c r="E40" s="59">
        <v>53.7</v>
      </c>
      <c r="F40" s="59">
        <v>138.6</v>
      </c>
      <c r="G40" s="59">
        <v>22.1</v>
      </c>
      <c r="I40" s="73">
        <v>2003</v>
      </c>
      <c r="J40" s="59">
        <v>119.4</v>
      </c>
      <c r="K40" s="59">
        <v>151.80000000000001</v>
      </c>
      <c r="L40" s="59">
        <v>23.7</v>
      </c>
      <c r="M40" s="59">
        <v>25.1</v>
      </c>
      <c r="N40" s="59">
        <v>95.9</v>
      </c>
      <c r="O40" s="59">
        <v>24.6</v>
      </c>
    </row>
    <row r="41" spans="1:15" x14ac:dyDescent="0.2">
      <c r="A41" s="73">
        <v>2004</v>
      </c>
      <c r="B41" s="59">
        <v>193.4</v>
      </c>
      <c r="C41" s="59">
        <v>215.9</v>
      </c>
      <c r="D41" s="59">
        <v>44.3</v>
      </c>
      <c r="E41" s="59">
        <v>53.6</v>
      </c>
      <c r="F41" s="59">
        <v>128.30000000000001</v>
      </c>
      <c r="G41" s="59">
        <v>20</v>
      </c>
      <c r="I41" s="73">
        <v>2004</v>
      </c>
      <c r="J41" s="59">
        <v>118.1</v>
      </c>
      <c r="K41" s="59">
        <v>141.1</v>
      </c>
      <c r="L41" s="59">
        <v>21.3</v>
      </c>
      <c r="M41" s="59">
        <v>23.5</v>
      </c>
      <c r="N41" s="59">
        <v>87.7</v>
      </c>
      <c r="O41" s="59">
        <v>23.9</v>
      </c>
    </row>
    <row r="42" spans="1:15" x14ac:dyDescent="0.2">
      <c r="A42" s="73">
        <v>2005</v>
      </c>
      <c r="B42" s="59">
        <v>191.9</v>
      </c>
      <c r="C42" s="59">
        <v>219.5</v>
      </c>
      <c r="D42" s="59">
        <v>46.9</v>
      </c>
      <c r="E42" s="59">
        <v>51.4</v>
      </c>
      <c r="F42" s="59">
        <v>121.9</v>
      </c>
      <c r="G42" s="59">
        <v>22</v>
      </c>
      <c r="I42" s="73">
        <v>2005</v>
      </c>
      <c r="J42" s="59">
        <v>114</v>
      </c>
      <c r="K42" s="59">
        <v>137.30000000000001</v>
      </c>
      <c r="L42" s="59">
        <v>23.9</v>
      </c>
      <c r="M42" s="59">
        <v>22.7</v>
      </c>
      <c r="N42" s="59">
        <v>84.3</v>
      </c>
      <c r="O42" s="59">
        <v>26.2</v>
      </c>
    </row>
    <row r="43" spans="1:15" x14ac:dyDescent="0.2">
      <c r="A43" s="73">
        <v>2006</v>
      </c>
      <c r="B43" s="59">
        <v>186.8</v>
      </c>
      <c r="C43" s="59">
        <v>208.4</v>
      </c>
      <c r="D43" s="59">
        <v>40.1</v>
      </c>
      <c r="E43" s="59">
        <v>52.8</v>
      </c>
      <c r="F43" s="59">
        <v>116</v>
      </c>
      <c r="G43" s="59">
        <v>20.7</v>
      </c>
      <c r="I43" s="73">
        <v>2006</v>
      </c>
      <c r="J43" s="59">
        <v>116.6</v>
      </c>
      <c r="K43" s="59">
        <v>130.9</v>
      </c>
      <c r="L43" s="59">
        <v>20.100000000000001</v>
      </c>
      <c r="M43" s="59">
        <v>24.7</v>
      </c>
      <c r="N43" s="59">
        <v>82.3</v>
      </c>
      <c r="O43" s="59">
        <v>24.8</v>
      </c>
    </row>
    <row r="44" spans="1:15" x14ac:dyDescent="0.2">
      <c r="A44" s="73">
        <v>2007</v>
      </c>
      <c r="B44" s="59">
        <v>187.3</v>
      </c>
      <c r="C44" s="59">
        <v>202.1</v>
      </c>
      <c r="D44" s="59">
        <v>39.700000000000003</v>
      </c>
      <c r="E44" s="59">
        <v>53.9</v>
      </c>
      <c r="F44" s="59">
        <v>109</v>
      </c>
      <c r="G44" s="59">
        <v>22.8</v>
      </c>
      <c r="I44" s="73">
        <v>2007</v>
      </c>
      <c r="J44" s="59">
        <v>117.3</v>
      </c>
      <c r="K44" s="59">
        <v>129.19999999999999</v>
      </c>
      <c r="L44" s="59">
        <v>19.3</v>
      </c>
      <c r="M44" s="59">
        <v>23.1</v>
      </c>
      <c r="N44" s="59">
        <v>78.7</v>
      </c>
      <c r="O44" s="59">
        <v>26.4</v>
      </c>
    </row>
    <row r="45" spans="1:15" x14ac:dyDescent="0.2">
      <c r="A45" s="73">
        <v>2008</v>
      </c>
      <c r="B45" s="59">
        <v>183.4</v>
      </c>
      <c r="C45" s="59">
        <v>191.3</v>
      </c>
      <c r="D45" s="59">
        <v>37</v>
      </c>
      <c r="E45" s="59">
        <v>50.3</v>
      </c>
      <c r="F45" s="59">
        <v>109.7</v>
      </c>
      <c r="G45" s="59">
        <v>24.4</v>
      </c>
      <c r="I45" s="73">
        <v>2008</v>
      </c>
      <c r="J45" s="59">
        <v>111.9</v>
      </c>
      <c r="K45" s="59">
        <v>126</v>
      </c>
      <c r="L45" s="59">
        <v>19.3</v>
      </c>
      <c r="M45" s="59">
        <v>23.5</v>
      </c>
      <c r="N45" s="59">
        <v>78.2</v>
      </c>
      <c r="O45" s="59">
        <v>27.4</v>
      </c>
    </row>
    <row r="46" spans="1:15" x14ac:dyDescent="0.2">
      <c r="A46" s="73">
        <v>2009</v>
      </c>
      <c r="B46" s="59">
        <v>177.1</v>
      </c>
      <c r="C46" s="59">
        <v>185.8</v>
      </c>
      <c r="D46" s="59">
        <v>39.5</v>
      </c>
      <c r="E46" s="59">
        <v>49.6</v>
      </c>
      <c r="F46" s="59">
        <v>114.5</v>
      </c>
      <c r="G46" s="59">
        <v>24.3</v>
      </c>
      <c r="I46" s="73">
        <v>2009</v>
      </c>
      <c r="J46" s="59">
        <v>113.4</v>
      </c>
      <c r="K46" s="59">
        <v>122.5</v>
      </c>
      <c r="L46" s="59">
        <v>21.5</v>
      </c>
      <c r="M46" s="59">
        <v>20.2</v>
      </c>
      <c r="N46" s="59">
        <v>78</v>
      </c>
      <c r="O46" s="59">
        <v>29.8</v>
      </c>
    </row>
    <row r="47" spans="1:15" x14ac:dyDescent="0.2">
      <c r="A47" s="73">
        <v>2010</v>
      </c>
      <c r="B47" s="59">
        <v>176.3</v>
      </c>
      <c r="C47" s="59">
        <v>181.2</v>
      </c>
      <c r="D47" s="59">
        <v>36</v>
      </c>
      <c r="E47" s="59">
        <v>45.6</v>
      </c>
      <c r="F47" s="59">
        <v>110.2</v>
      </c>
      <c r="G47" s="59">
        <v>27.4</v>
      </c>
      <c r="I47" s="73">
        <v>2010</v>
      </c>
      <c r="J47" s="59">
        <v>110.8</v>
      </c>
      <c r="K47" s="59">
        <v>115.9</v>
      </c>
      <c r="L47" s="59">
        <v>18.600000000000001</v>
      </c>
      <c r="M47" s="59">
        <v>20.399999999999999</v>
      </c>
      <c r="N47" s="59">
        <v>79.099999999999994</v>
      </c>
      <c r="O47" s="59">
        <v>31.7</v>
      </c>
    </row>
    <row r="48" spans="1:15" x14ac:dyDescent="0.2">
      <c r="A48" s="73">
        <v>2011</v>
      </c>
      <c r="B48" s="59">
        <v>176.4</v>
      </c>
      <c r="C48" s="59">
        <v>170.4</v>
      </c>
      <c r="D48" s="59">
        <v>34.799999999999997</v>
      </c>
      <c r="E48" s="59">
        <v>45.3</v>
      </c>
      <c r="F48" s="59">
        <v>111.3</v>
      </c>
      <c r="G48" s="59">
        <v>27.2</v>
      </c>
      <c r="I48" s="73">
        <v>2011</v>
      </c>
      <c r="J48" s="59">
        <v>109.3</v>
      </c>
      <c r="K48" s="59">
        <v>110.4</v>
      </c>
      <c r="L48" s="59">
        <v>18.899999999999999</v>
      </c>
      <c r="M48" s="59">
        <v>20.6</v>
      </c>
      <c r="N48" s="59">
        <v>79.599999999999994</v>
      </c>
      <c r="O48" s="59">
        <v>31.2</v>
      </c>
    </row>
    <row r="49" spans="1:15" x14ac:dyDescent="0.2">
      <c r="A49" s="73">
        <v>2012</v>
      </c>
      <c r="B49" s="77">
        <v>168.4</v>
      </c>
      <c r="C49" s="77">
        <v>170.5</v>
      </c>
      <c r="D49" s="77">
        <v>35.4</v>
      </c>
      <c r="E49" s="77">
        <v>44.7</v>
      </c>
      <c r="F49" s="77">
        <v>113.1</v>
      </c>
      <c r="G49" s="77">
        <v>28.7</v>
      </c>
      <c r="H49" s="65"/>
      <c r="I49" s="73">
        <v>2012</v>
      </c>
      <c r="J49" s="77">
        <v>109.8</v>
      </c>
      <c r="K49" s="77">
        <v>111.8</v>
      </c>
      <c r="L49" s="77">
        <v>19.5</v>
      </c>
      <c r="M49" s="77">
        <v>20.399999999999999</v>
      </c>
      <c r="N49" s="77">
        <v>80.3</v>
      </c>
      <c r="O49" s="77">
        <v>33.9</v>
      </c>
    </row>
    <row r="50" spans="1:15" s="65" customFormat="1" x14ac:dyDescent="0.2">
      <c r="A50" s="73">
        <v>2013</v>
      </c>
      <c r="B50" s="77">
        <v>166.8</v>
      </c>
      <c r="C50" s="77">
        <v>164.3</v>
      </c>
      <c r="D50" s="77">
        <v>36.4</v>
      </c>
      <c r="E50" s="77">
        <v>44</v>
      </c>
      <c r="F50" s="77">
        <v>115</v>
      </c>
      <c r="G50" s="77">
        <v>28.5</v>
      </c>
      <c r="I50" s="73">
        <v>2013</v>
      </c>
      <c r="J50" s="77">
        <v>107.1</v>
      </c>
      <c r="K50" s="77">
        <v>108.7</v>
      </c>
      <c r="L50" s="77">
        <v>20.399999999999999</v>
      </c>
      <c r="M50" s="77">
        <v>21</v>
      </c>
      <c r="N50" s="77">
        <v>79.099999999999994</v>
      </c>
      <c r="O50" s="77">
        <v>34.5</v>
      </c>
    </row>
    <row r="51" spans="1:15" x14ac:dyDescent="0.2">
      <c r="A51" s="166">
        <v>2014</v>
      </c>
      <c r="B51" s="167">
        <v>164</v>
      </c>
      <c r="C51" s="167">
        <v>156</v>
      </c>
      <c r="D51" s="167">
        <v>32.200000000000003</v>
      </c>
      <c r="E51" s="167">
        <v>41.3</v>
      </c>
      <c r="F51" s="167">
        <v>111.69999999999999</v>
      </c>
      <c r="G51" s="167">
        <v>28.8</v>
      </c>
      <c r="H51" s="19"/>
      <c r="I51" s="166">
        <v>2014</v>
      </c>
      <c r="J51" s="167">
        <v>105</v>
      </c>
      <c r="K51" s="167">
        <v>103</v>
      </c>
      <c r="L51" s="167">
        <v>19.100000000000001</v>
      </c>
      <c r="M51" s="167">
        <v>20.100000000000001</v>
      </c>
      <c r="N51" s="167">
        <v>76.899999999999977</v>
      </c>
      <c r="O51" s="167">
        <v>31.9</v>
      </c>
    </row>
    <row r="52" spans="1:15" x14ac:dyDescent="0.2">
      <c r="A52" s="166">
        <v>2015</v>
      </c>
      <c r="B52" s="167">
        <v>164</v>
      </c>
      <c r="C52" s="167">
        <v>154</v>
      </c>
      <c r="D52" s="167">
        <v>36.700000000000003</v>
      </c>
      <c r="E52" s="167">
        <v>44.3</v>
      </c>
      <c r="F52" s="167">
        <v>118.89999999999998</v>
      </c>
      <c r="G52" s="167">
        <v>29.1</v>
      </c>
      <c r="H52" s="19"/>
      <c r="I52" s="166">
        <v>2015</v>
      </c>
      <c r="J52" s="167">
        <v>106</v>
      </c>
      <c r="K52" s="167">
        <v>104</v>
      </c>
      <c r="L52" s="167">
        <v>22.6</v>
      </c>
      <c r="M52" s="167">
        <v>19.100000000000001</v>
      </c>
      <c r="N52" s="167">
        <v>80</v>
      </c>
      <c r="O52" s="167">
        <v>35.299999999999997</v>
      </c>
    </row>
    <row r="53" spans="1:15" x14ac:dyDescent="0.2">
      <c r="A53" s="163">
        <v>2016</v>
      </c>
      <c r="B53" s="164">
        <v>156</v>
      </c>
      <c r="C53" s="164">
        <v>144</v>
      </c>
      <c r="D53" s="164">
        <v>33.4</v>
      </c>
      <c r="E53" s="164">
        <v>40.6</v>
      </c>
      <c r="F53" s="164">
        <v>108.39999999999998</v>
      </c>
      <c r="G53" s="164">
        <v>25.6</v>
      </c>
      <c r="H53" s="173"/>
      <c r="I53" s="163">
        <v>2016</v>
      </c>
      <c r="J53" s="164">
        <v>106</v>
      </c>
      <c r="K53" s="164">
        <v>98.1</v>
      </c>
      <c r="L53" s="164">
        <v>18.899999999999999</v>
      </c>
      <c r="M53" s="164">
        <v>18.600000000000001</v>
      </c>
      <c r="N53" s="164">
        <v>78.899999999999977</v>
      </c>
      <c r="O53" s="164">
        <v>31.5</v>
      </c>
    </row>
    <row r="55" spans="1:15" x14ac:dyDescent="0.2">
      <c r="A55" s="54" t="s">
        <v>105</v>
      </c>
    </row>
    <row r="57" spans="1:15" x14ac:dyDescent="0.2">
      <c r="A57" s="65" t="s">
        <v>372</v>
      </c>
    </row>
    <row r="58" spans="1:15" x14ac:dyDescent="0.2">
      <c r="A58" s="20" t="s">
        <v>509</v>
      </c>
    </row>
    <row r="59" spans="1:15" x14ac:dyDescent="0.2">
      <c r="A59" s="66" t="s">
        <v>12</v>
      </c>
    </row>
    <row r="60" spans="1:15" x14ac:dyDescent="0.2">
      <c r="A60" s="66" t="s">
        <v>13</v>
      </c>
    </row>
  </sheetData>
  <mergeCells count="2">
    <mergeCell ref="A5:G5"/>
    <mergeCell ref="I5:O5"/>
  </mergeCells>
  <pageMargins left="0.7" right="0.7" top="0.75" bottom="0.75" header="0.3" footer="0.3"/>
  <pageSetup paperSize="9" scale="93" orientation="portrait" r:id="rId1"/>
  <colBreaks count="1" manualBreakCount="1">
    <brk id="7" max="5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B4" sqref="B4:P9"/>
    </sheetView>
  </sheetViews>
  <sheetFormatPr baseColWidth="10" defaultRowHeight="12.75" x14ac:dyDescent="0.2"/>
  <cols>
    <col min="1" max="1" width="19.75" style="54" customWidth="1"/>
    <col min="2" max="16" width="5.875" style="54" customWidth="1"/>
    <col min="17" max="16384" width="11" style="54"/>
  </cols>
  <sheetData>
    <row r="1" spans="1:16" x14ac:dyDescent="0.2">
      <c r="A1" s="53" t="s">
        <v>364</v>
      </c>
    </row>
    <row r="2" spans="1:16" x14ac:dyDescent="0.2">
      <c r="A2" s="53" t="s">
        <v>106</v>
      </c>
    </row>
    <row r="4" spans="1:16" x14ac:dyDescent="0.2">
      <c r="A4" s="82"/>
      <c r="B4" s="57">
        <v>2002</v>
      </c>
      <c r="C4" s="57">
        <v>2003</v>
      </c>
      <c r="D4" s="57">
        <v>2004</v>
      </c>
      <c r="E4" s="57">
        <v>2005</v>
      </c>
      <c r="F4" s="57">
        <v>2006</v>
      </c>
      <c r="G4" s="57">
        <v>2007</v>
      </c>
      <c r="H4" s="57">
        <v>2008</v>
      </c>
      <c r="I4" s="57">
        <v>2009</v>
      </c>
      <c r="J4" s="57">
        <v>2010</v>
      </c>
      <c r="K4" s="57">
        <v>2011</v>
      </c>
      <c r="L4" s="57">
        <v>2012</v>
      </c>
      <c r="M4" s="57">
        <v>2013</v>
      </c>
      <c r="N4" s="57">
        <v>2014</v>
      </c>
      <c r="O4" s="57">
        <v>2015</v>
      </c>
      <c r="P4" s="57">
        <v>2016</v>
      </c>
    </row>
    <row r="5" spans="1:16" x14ac:dyDescent="0.2">
      <c r="A5" s="55" t="s">
        <v>107</v>
      </c>
      <c r="B5" s="198">
        <v>10427</v>
      </c>
      <c r="C5" s="198">
        <v>10574</v>
      </c>
      <c r="D5" s="198">
        <v>9887</v>
      </c>
      <c r="E5" s="198">
        <v>10320</v>
      </c>
      <c r="F5" s="198">
        <v>10110</v>
      </c>
      <c r="G5" s="198">
        <v>10107</v>
      </c>
      <c r="H5" s="198">
        <v>9861</v>
      </c>
      <c r="I5" s="198">
        <v>9872</v>
      </c>
      <c r="J5" s="198">
        <v>9924</v>
      </c>
      <c r="K5" s="198">
        <v>9470</v>
      </c>
      <c r="L5" s="198">
        <v>9745</v>
      </c>
      <c r="M5" s="198">
        <v>9719</v>
      </c>
      <c r="N5" s="198">
        <v>9483</v>
      </c>
      <c r="O5" s="198">
        <v>9715</v>
      </c>
      <c r="P5" s="198">
        <v>9357</v>
      </c>
    </row>
    <row r="6" spans="1:16" x14ac:dyDescent="0.2">
      <c r="A6" s="61" t="s">
        <v>108</v>
      </c>
      <c r="B6" s="198">
        <v>13309</v>
      </c>
      <c r="C6" s="198">
        <v>13318</v>
      </c>
      <c r="D6" s="198">
        <v>12561</v>
      </c>
      <c r="E6" s="198">
        <v>12540</v>
      </c>
      <c r="F6" s="198">
        <v>12281</v>
      </c>
      <c r="G6" s="198">
        <v>12505</v>
      </c>
      <c r="H6" s="198">
        <v>12460</v>
      </c>
      <c r="I6" s="198">
        <v>12356</v>
      </c>
      <c r="J6" s="198">
        <v>12035</v>
      </c>
      <c r="K6" s="198">
        <v>11494</v>
      </c>
      <c r="L6" s="198">
        <v>11929</v>
      </c>
      <c r="M6" s="198">
        <v>11793</v>
      </c>
      <c r="N6" s="198">
        <v>11489</v>
      </c>
      <c r="O6" s="198">
        <v>11878</v>
      </c>
      <c r="P6" s="198">
        <v>11355</v>
      </c>
    </row>
    <row r="7" spans="1:16" x14ac:dyDescent="0.2">
      <c r="A7" s="61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</row>
    <row r="8" spans="1:16" x14ac:dyDescent="0.2">
      <c r="A8" s="61" t="s">
        <v>109</v>
      </c>
      <c r="B8" s="198">
        <v>50313</v>
      </c>
      <c r="C8" s="198">
        <v>50979</v>
      </c>
      <c r="D8" s="198">
        <v>52834</v>
      </c>
      <c r="E8" s="198">
        <v>55660</v>
      </c>
      <c r="F8" s="198">
        <v>54973</v>
      </c>
      <c r="G8" s="198">
        <v>56499</v>
      </c>
      <c r="H8" s="198">
        <v>57946</v>
      </c>
      <c r="I8" s="198">
        <v>56877</v>
      </c>
      <c r="J8" s="198">
        <v>60548</v>
      </c>
      <c r="K8" s="198">
        <v>60991</v>
      </c>
      <c r="L8" s="198">
        <v>61728</v>
      </c>
      <c r="M8" s="198">
        <v>61637</v>
      </c>
      <c r="N8" s="198">
        <v>64435</v>
      </c>
      <c r="O8" s="198">
        <v>64719</v>
      </c>
      <c r="P8" s="198">
        <v>64278</v>
      </c>
    </row>
    <row r="9" spans="1:16" x14ac:dyDescent="0.2">
      <c r="A9" s="56" t="s">
        <v>110</v>
      </c>
      <c r="B9" s="199">
        <v>45619</v>
      </c>
      <c r="C9" s="199">
        <v>45002</v>
      </c>
      <c r="D9" s="199">
        <v>45824</v>
      </c>
      <c r="E9" s="199">
        <v>46035</v>
      </c>
      <c r="F9" s="199">
        <v>46253</v>
      </c>
      <c r="G9" s="199">
        <v>47598</v>
      </c>
      <c r="H9" s="199">
        <v>47768</v>
      </c>
      <c r="I9" s="199">
        <v>47111</v>
      </c>
      <c r="J9" s="199">
        <v>48439</v>
      </c>
      <c r="K9" s="199">
        <v>48927</v>
      </c>
      <c r="L9" s="199">
        <v>49782</v>
      </c>
      <c r="M9" s="199">
        <v>49788</v>
      </c>
      <c r="N9" s="199">
        <v>50854</v>
      </c>
      <c r="O9" s="199">
        <v>50276</v>
      </c>
      <c r="P9" s="199">
        <v>49934</v>
      </c>
    </row>
    <row r="11" spans="1:16" x14ac:dyDescent="0.2">
      <c r="A11" s="65" t="s">
        <v>373</v>
      </c>
    </row>
    <row r="12" spans="1:16" x14ac:dyDescent="0.2">
      <c r="A12" s="20" t="s">
        <v>509</v>
      </c>
    </row>
    <row r="13" spans="1:16" x14ac:dyDescent="0.2">
      <c r="A13" s="66" t="s">
        <v>12</v>
      </c>
    </row>
    <row r="14" spans="1:16" x14ac:dyDescent="0.2">
      <c r="A14" s="66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/>
  </sheetViews>
  <sheetFormatPr baseColWidth="10" defaultRowHeight="12.75" x14ac:dyDescent="0.2"/>
  <cols>
    <col min="1" max="1" width="8.125" style="2" customWidth="1"/>
    <col min="2" max="2" width="15.25" style="2" customWidth="1"/>
    <col min="3" max="3" width="6.125" style="2" customWidth="1"/>
    <col min="4" max="4" width="4.5" style="2" customWidth="1"/>
    <col min="5" max="16384" width="11" style="2"/>
  </cols>
  <sheetData>
    <row r="1" spans="1:4" x14ac:dyDescent="0.2">
      <c r="A1" s="1" t="s">
        <v>14</v>
      </c>
    </row>
    <row r="2" spans="1:4" x14ac:dyDescent="0.2">
      <c r="A2" s="1" t="s">
        <v>507</v>
      </c>
    </row>
    <row r="3" spans="1:4" x14ac:dyDescent="0.2">
      <c r="A3" s="2" t="s">
        <v>0</v>
      </c>
    </row>
    <row r="5" spans="1:4" s="5" customFormat="1" ht="13.5" customHeight="1" x14ac:dyDescent="0.2">
      <c r="A5" s="3" t="s">
        <v>1</v>
      </c>
      <c r="B5" s="3"/>
      <c r="C5" s="4" t="s">
        <v>2</v>
      </c>
      <c r="D5" s="4" t="s">
        <v>3</v>
      </c>
    </row>
    <row r="6" spans="1:4" ht="13.5" customHeight="1" x14ac:dyDescent="0.25">
      <c r="A6" s="6" t="s">
        <v>4</v>
      </c>
      <c r="B6" s="7" t="s">
        <v>5</v>
      </c>
      <c r="C6" s="8">
        <v>82.21</v>
      </c>
      <c r="D6" s="9">
        <v>3.3918059999999972</v>
      </c>
    </row>
    <row r="7" spans="1:4" ht="13.5" customHeight="1" x14ac:dyDescent="0.25">
      <c r="A7" s="10" t="s">
        <v>1</v>
      </c>
      <c r="B7" s="11" t="s">
        <v>6</v>
      </c>
      <c r="C7" s="8">
        <v>90.64</v>
      </c>
      <c r="D7" s="9">
        <v>1.2666850000000007</v>
      </c>
    </row>
    <row r="8" spans="1:4" ht="13.5" customHeight="1" x14ac:dyDescent="0.25">
      <c r="A8" s="10" t="s">
        <v>1</v>
      </c>
      <c r="B8" s="11" t="s">
        <v>7</v>
      </c>
      <c r="C8" s="8">
        <v>94.82</v>
      </c>
      <c r="D8" s="9">
        <v>0.99983499999999337</v>
      </c>
    </row>
    <row r="9" spans="1:4" ht="13.5" customHeight="1" x14ac:dyDescent="0.25">
      <c r="A9" s="6" t="s">
        <v>8</v>
      </c>
      <c r="B9" s="7" t="s">
        <v>5</v>
      </c>
      <c r="C9" s="12">
        <v>63.24</v>
      </c>
      <c r="D9" s="13">
        <v>3.2416649999999936</v>
      </c>
    </row>
    <row r="10" spans="1:4" ht="13.5" customHeight="1" x14ac:dyDescent="0.25">
      <c r="A10" s="10" t="s">
        <v>1</v>
      </c>
      <c r="B10" s="11" t="s">
        <v>6</v>
      </c>
      <c r="C10" s="8">
        <v>80.89</v>
      </c>
      <c r="D10" s="9">
        <v>1.4944480000000038</v>
      </c>
    </row>
    <row r="11" spans="1:4" ht="13.5" customHeight="1" x14ac:dyDescent="0.25">
      <c r="A11" s="14" t="s">
        <v>1</v>
      </c>
      <c r="B11" s="15" t="s">
        <v>7</v>
      </c>
      <c r="C11" s="16">
        <v>89.21</v>
      </c>
      <c r="D11" s="17">
        <v>1.375090000000001</v>
      </c>
    </row>
    <row r="12" spans="1:4" ht="13.5" customHeight="1" x14ac:dyDescent="0.25">
      <c r="A12" s="10" t="s">
        <v>9</v>
      </c>
      <c r="B12" s="11" t="s">
        <v>5</v>
      </c>
      <c r="C12" s="8">
        <v>58.27</v>
      </c>
      <c r="D12" s="9">
        <v>3.3302619999999949</v>
      </c>
    </row>
    <row r="13" spans="1:4" ht="13.5" customHeight="1" x14ac:dyDescent="0.25">
      <c r="A13" s="10" t="s">
        <v>1</v>
      </c>
      <c r="B13" s="11" t="s">
        <v>6</v>
      </c>
      <c r="C13" s="8">
        <v>74.13</v>
      </c>
      <c r="D13" s="9">
        <v>1.9342810000000044</v>
      </c>
    </row>
    <row r="14" spans="1:4" ht="13.5" customHeight="1" x14ac:dyDescent="0.25">
      <c r="A14" s="14" t="s">
        <v>1</v>
      </c>
      <c r="B14" s="15" t="s">
        <v>7</v>
      </c>
      <c r="C14" s="16">
        <v>81.94</v>
      </c>
      <c r="D14" s="17">
        <v>2.4991580000000013</v>
      </c>
    </row>
    <row r="16" spans="1:4" x14ac:dyDescent="0.2">
      <c r="A16" s="18" t="s">
        <v>10</v>
      </c>
    </row>
    <row r="17" spans="1:1" x14ac:dyDescent="0.2">
      <c r="A17" s="18"/>
    </row>
    <row r="18" spans="1:1" x14ac:dyDescent="0.2">
      <c r="A18" s="19" t="s">
        <v>11</v>
      </c>
    </row>
    <row r="19" spans="1:1" x14ac:dyDescent="0.2">
      <c r="A19" s="20" t="s">
        <v>509</v>
      </c>
    </row>
    <row r="20" spans="1:1" x14ac:dyDescent="0.2">
      <c r="A20" s="20" t="s">
        <v>12</v>
      </c>
    </row>
    <row r="21" spans="1:1" x14ac:dyDescent="0.2">
      <c r="A21" s="20" t="s">
        <v>13</v>
      </c>
    </row>
  </sheetData>
  <pageMargins left="0.7" right="0.7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A23" sqref="A23"/>
    </sheetView>
  </sheetViews>
  <sheetFormatPr baseColWidth="10" defaultRowHeight="12.75" x14ac:dyDescent="0.2"/>
  <cols>
    <col min="1" max="1" width="6.75" style="54" customWidth="1"/>
    <col min="2" max="2" width="7.625" style="54" customWidth="1"/>
    <col min="3" max="3" width="5.625" style="54" customWidth="1"/>
    <col min="4" max="4" width="4" style="54" customWidth="1"/>
    <col min="5" max="5" width="5.625" style="54" customWidth="1"/>
    <col min="6" max="6" width="4" style="54" customWidth="1"/>
    <col min="7" max="16384" width="11" style="54"/>
  </cols>
  <sheetData>
    <row r="1" spans="1:6" x14ac:dyDescent="0.2">
      <c r="A1" s="53" t="s">
        <v>365</v>
      </c>
    </row>
    <row r="2" spans="1:6" x14ac:dyDescent="0.2">
      <c r="A2" s="53" t="s">
        <v>111</v>
      </c>
    </row>
    <row r="3" spans="1:6" x14ac:dyDescent="0.2">
      <c r="A3" s="54" t="s">
        <v>33</v>
      </c>
    </row>
    <row r="5" spans="1:6" x14ac:dyDescent="0.2">
      <c r="A5" s="70"/>
      <c r="B5" s="55"/>
      <c r="C5" s="243">
        <v>1992</v>
      </c>
      <c r="D5" s="251"/>
      <c r="E5" s="243">
        <v>2017</v>
      </c>
      <c r="F5" s="251"/>
    </row>
    <row r="6" spans="1:6" x14ac:dyDescent="0.2">
      <c r="A6" s="71"/>
      <c r="B6" s="56"/>
      <c r="C6" s="69" t="s">
        <v>26</v>
      </c>
      <c r="D6" s="69" t="s">
        <v>3</v>
      </c>
      <c r="E6" s="69" t="s">
        <v>26</v>
      </c>
      <c r="F6" s="69" t="s">
        <v>3</v>
      </c>
    </row>
    <row r="7" spans="1:6" ht="13.5" x14ac:dyDescent="0.25">
      <c r="A7" s="70" t="s">
        <v>17</v>
      </c>
      <c r="B7" s="55" t="s">
        <v>54</v>
      </c>
      <c r="C7" s="59">
        <v>4.1060999999999996</v>
      </c>
      <c r="D7" s="60">
        <v>1.6798279999999999</v>
      </c>
      <c r="E7" s="59">
        <v>2.3331</v>
      </c>
      <c r="F7" s="60">
        <v>0.93354300000000001</v>
      </c>
    </row>
    <row r="8" spans="1:6" ht="13.5" x14ac:dyDescent="0.25">
      <c r="A8" s="65"/>
      <c r="B8" s="61" t="s">
        <v>55</v>
      </c>
      <c r="C8" s="59">
        <v>5.2685000000000004</v>
      </c>
      <c r="D8" s="60">
        <v>1.2485110000000001</v>
      </c>
      <c r="E8" s="59">
        <v>3.3431000000000002</v>
      </c>
      <c r="F8" s="60">
        <v>1.3091230000000003</v>
      </c>
    </row>
    <row r="9" spans="1:6" ht="13.5" x14ac:dyDescent="0.25">
      <c r="A9" s="65"/>
      <c r="B9" s="61" t="s">
        <v>56</v>
      </c>
      <c r="C9" s="59">
        <v>8.7433999999999994</v>
      </c>
      <c r="D9" s="60">
        <v>1.819585</v>
      </c>
      <c r="E9" s="59">
        <v>6.3217999999999996</v>
      </c>
      <c r="F9" s="60">
        <v>1.4617259999999992</v>
      </c>
    </row>
    <row r="10" spans="1:6" ht="13.5" x14ac:dyDescent="0.25">
      <c r="A10" s="65"/>
      <c r="B10" s="61" t="s">
        <v>57</v>
      </c>
      <c r="C10" s="59">
        <v>14.760300000000001</v>
      </c>
      <c r="D10" s="60">
        <v>2.5574320000000013</v>
      </c>
      <c r="E10" s="59">
        <v>15.299899999999999</v>
      </c>
      <c r="F10" s="60">
        <v>1.8773359999999988</v>
      </c>
    </row>
    <row r="11" spans="1:6" ht="13.5" x14ac:dyDescent="0.25">
      <c r="A11" s="65"/>
      <c r="B11" s="61" t="s">
        <v>58</v>
      </c>
      <c r="C11" s="59">
        <v>22.985700000000001</v>
      </c>
      <c r="D11" s="60">
        <v>3.3210530000000018</v>
      </c>
      <c r="E11" s="59">
        <v>31.584400000000002</v>
      </c>
      <c r="F11" s="60">
        <v>2.7016120000000035</v>
      </c>
    </row>
    <row r="12" spans="1:6" ht="13.5" x14ac:dyDescent="0.25">
      <c r="A12" s="65"/>
      <c r="B12" s="61" t="s">
        <v>59</v>
      </c>
      <c r="C12" s="59">
        <v>33.262599999999999</v>
      </c>
      <c r="D12" s="60">
        <v>4.1238229999999989</v>
      </c>
      <c r="E12" s="59">
        <v>43.290700000000001</v>
      </c>
      <c r="F12" s="60">
        <v>3.0809069999999994</v>
      </c>
    </row>
    <row r="13" spans="1:6" ht="13.5" x14ac:dyDescent="0.25">
      <c r="A13" s="65"/>
      <c r="B13" s="61" t="s">
        <v>70</v>
      </c>
      <c r="C13" s="59">
        <v>31.338300000000004</v>
      </c>
      <c r="D13" s="60">
        <v>5.5896720000000011</v>
      </c>
      <c r="E13" s="59">
        <v>55.753399999999999</v>
      </c>
      <c r="F13" s="60">
        <v>3.7135429999999969</v>
      </c>
    </row>
    <row r="14" spans="1:6" ht="13.5" x14ac:dyDescent="0.25">
      <c r="A14" s="65"/>
      <c r="B14" s="61"/>
      <c r="C14" s="77"/>
      <c r="D14" s="60"/>
      <c r="E14" s="77"/>
      <c r="F14" s="60"/>
    </row>
    <row r="15" spans="1:6" ht="13.5" x14ac:dyDescent="0.25">
      <c r="A15" s="65" t="s">
        <v>18</v>
      </c>
      <c r="B15" s="61" t="s">
        <v>54</v>
      </c>
      <c r="C15" s="77">
        <v>2.8315999999999999</v>
      </c>
      <c r="D15" s="60">
        <v>1.3610140000000002</v>
      </c>
      <c r="E15" s="77">
        <v>0.58320000000000005</v>
      </c>
      <c r="F15" s="60">
        <v>0.40088500000000005</v>
      </c>
    </row>
    <row r="16" spans="1:6" ht="13.5" x14ac:dyDescent="0.25">
      <c r="A16" s="65"/>
      <c r="B16" s="61" t="s">
        <v>55</v>
      </c>
      <c r="C16" s="59">
        <v>3.0314000000000001</v>
      </c>
      <c r="D16" s="60">
        <v>0.9429470000000002</v>
      </c>
      <c r="E16" s="59">
        <v>1.4874000000000001</v>
      </c>
      <c r="F16" s="60">
        <v>0.68950100000000003</v>
      </c>
    </row>
    <row r="17" spans="1:6" ht="13.5" x14ac:dyDescent="0.25">
      <c r="A17" s="65"/>
      <c r="B17" s="61" t="s">
        <v>56</v>
      </c>
      <c r="C17" s="59">
        <v>4.4055</v>
      </c>
      <c r="D17" s="60">
        <v>1.2422690000000001</v>
      </c>
      <c r="E17" s="59">
        <v>2.8254999999999999</v>
      </c>
      <c r="F17" s="60">
        <v>0.85317199999999993</v>
      </c>
    </row>
    <row r="18" spans="1:6" ht="13.5" x14ac:dyDescent="0.25">
      <c r="A18" s="65"/>
      <c r="B18" s="61" t="s">
        <v>57</v>
      </c>
      <c r="C18" s="59">
        <v>11.6859</v>
      </c>
      <c r="D18" s="60">
        <v>2.096784</v>
      </c>
      <c r="E18" s="59">
        <v>9.3465999999999987</v>
      </c>
      <c r="F18" s="60">
        <v>1.5097219999999996</v>
      </c>
    </row>
    <row r="19" spans="1:6" ht="13.5" x14ac:dyDescent="0.25">
      <c r="A19" s="65"/>
      <c r="B19" s="61" t="s">
        <v>58</v>
      </c>
      <c r="C19" s="59">
        <v>22.691600000000001</v>
      </c>
      <c r="D19" s="60">
        <v>2.9508200000000011</v>
      </c>
      <c r="E19" s="59">
        <v>22.517300000000002</v>
      </c>
      <c r="F19" s="60">
        <v>2.2657069999999999</v>
      </c>
    </row>
    <row r="20" spans="1:6" ht="13.5" x14ac:dyDescent="0.25">
      <c r="A20" s="65"/>
      <c r="B20" s="61" t="s">
        <v>59</v>
      </c>
      <c r="C20" s="59">
        <v>36.844200000000001</v>
      </c>
      <c r="D20" s="60">
        <v>3.4865150000000011</v>
      </c>
      <c r="E20" s="59">
        <v>35.968499999999999</v>
      </c>
      <c r="F20" s="60">
        <v>2.8553799999999963</v>
      </c>
    </row>
    <row r="21" spans="1:6" ht="13.5" x14ac:dyDescent="0.25">
      <c r="A21" s="71"/>
      <c r="B21" s="56" t="s">
        <v>70</v>
      </c>
      <c r="C21" s="62">
        <v>42.369299999999996</v>
      </c>
      <c r="D21" s="63">
        <v>4.5268099999999976</v>
      </c>
      <c r="E21" s="64">
        <v>57.191699999999997</v>
      </c>
      <c r="F21" s="63">
        <v>3.4373459999999967</v>
      </c>
    </row>
    <row r="22" spans="1:6" ht="13.5" x14ac:dyDescent="0.25">
      <c r="A22" s="65"/>
      <c r="B22" s="65"/>
      <c r="C22" s="77"/>
      <c r="D22" s="90"/>
      <c r="E22" s="77"/>
      <c r="F22" s="90"/>
    </row>
    <row r="23" spans="1:6" ht="13.5" x14ac:dyDescent="0.25">
      <c r="A23" s="65" t="s">
        <v>112</v>
      </c>
      <c r="B23" s="65"/>
      <c r="C23" s="77"/>
      <c r="D23" s="90"/>
      <c r="E23" s="77"/>
      <c r="F23" s="90"/>
    </row>
    <row r="24" spans="1:6" x14ac:dyDescent="0.2">
      <c r="A24" s="65"/>
    </row>
    <row r="25" spans="1:6" x14ac:dyDescent="0.2">
      <c r="A25" s="54" t="s">
        <v>10</v>
      </c>
    </row>
    <row r="27" spans="1:6" x14ac:dyDescent="0.2">
      <c r="A27" s="65" t="s">
        <v>11</v>
      </c>
    </row>
    <row r="28" spans="1:6" x14ac:dyDescent="0.2">
      <c r="A28" s="20" t="s">
        <v>509</v>
      </c>
    </row>
    <row r="29" spans="1:6" x14ac:dyDescent="0.2">
      <c r="A29" s="66" t="s">
        <v>12</v>
      </c>
    </row>
    <row r="30" spans="1:6" x14ac:dyDescent="0.2">
      <c r="A30" s="66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I8" sqref="I8"/>
    </sheetView>
  </sheetViews>
  <sheetFormatPr baseColWidth="10" defaultRowHeight="12.75" x14ac:dyDescent="0.2"/>
  <cols>
    <col min="1" max="1" width="6.75" style="54" customWidth="1"/>
    <col min="2" max="2" width="7.625" style="54" customWidth="1"/>
    <col min="3" max="3" width="5.625" style="54" customWidth="1"/>
    <col min="4" max="4" width="4" style="54" customWidth="1"/>
    <col min="5" max="5" width="5.625" style="54" customWidth="1"/>
    <col min="6" max="6" width="4" style="54" customWidth="1"/>
    <col min="7" max="16384" width="11" style="54"/>
  </cols>
  <sheetData>
    <row r="1" spans="1:6" x14ac:dyDescent="0.2">
      <c r="A1" s="53" t="s">
        <v>114</v>
      </c>
    </row>
    <row r="2" spans="1:6" x14ac:dyDescent="0.2">
      <c r="A2" s="53" t="s">
        <v>113</v>
      </c>
    </row>
    <row r="3" spans="1:6" x14ac:dyDescent="0.2">
      <c r="A3" s="54" t="s">
        <v>33</v>
      </c>
    </row>
    <row r="5" spans="1:6" x14ac:dyDescent="0.2">
      <c r="A5" s="70"/>
      <c r="B5" s="55"/>
      <c r="C5" s="243">
        <v>2007</v>
      </c>
      <c r="D5" s="251"/>
      <c r="E5" s="243">
        <v>2017</v>
      </c>
      <c r="F5" s="251"/>
    </row>
    <row r="6" spans="1:6" x14ac:dyDescent="0.2">
      <c r="A6" s="71"/>
      <c r="B6" s="56"/>
      <c r="C6" s="69" t="s">
        <v>26</v>
      </c>
      <c r="D6" s="69" t="s">
        <v>3</v>
      </c>
      <c r="E6" s="69" t="s">
        <v>26</v>
      </c>
      <c r="F6" s="69" t="s">
        <v>3</v>
      </c>
    </row>
    <row r="7" spans="1:6" ht="13.5" x14ac:dyDescent="0.25">
      <c r="A7" s="54" t="s">
        <v>17</v>
      </c>
      <c r="B7" s="83" t="s">
        <v>54</v>
      </c>
      <c r="C7" s="59">
        <v>0.2379</v>
      </c>
      <c r="D7" s="60">
        <v>0.2379</v>
      </c>
      <c r="E7" s="59">
        <v>0.6421</v>
      </c>
      <c r="F7" s="60">
        <v>0.61310500000000001</v>
      </c>
    </row>
    <row r="8" spans="1:6" ht="13.5" x14ac:dyDescent="0.25">
      <c r="B8" s="84" t="s">
        <v>55</v>
      </c>
      <c r="C8" s="59">
        <v>0.38450000000000001</v>
      </c>
      <c r="D8" s="60">
        <v>0.38450000000000001</v>
      </c>
      <c r="E8" s="59">
        <v>1.0584</v>
      </c>
      <c r="F8" s="60">
        <v>0.79941200000000001</v>
      </c>
    </row>
    <row r="9" spans="1:6" ht="13.5" x14ac:dyDescent="0.25">
      <c r="B9" s="84" t="s">
        <v>56</v>
      </c>
      <c r="C9" s="59">
        <v>1.3266</v>
      </c>
      <c r="D9" s="60">
        <v>0.64377799999999996</v>
      </c>
      <c r="E9" s="59">
        <v>1.2727999999999999</v>
      </c>
      <c r="F9" s="60">
        <v>0.63286999999999993</v>
      </c>
    </row>
    <row r="10" spans="1:6" ht="13.5" x14ac:dyDescent="0.25">
      <c r="B10" s="84" t="s">
        <v>57</v>
      </c>
      <c r="C10" s="59">
        <v>3.3472</v>
      </c>
      <c r="D10" s="60">
        <v>1.5358130000000001</v>
      </c>
      <c r="E10" s="59">
        <v>4.3898000000000001</v>
      </c>
      <c r="F10" s="60">
        <v>1.172757</v>
      </c>
    </row>
    <row r="11" spans="1:6" ht="13.5" x14ac:dyDescent="0.25">
      <c r="B11" s="84" t="s">
        <v>58</v>
      </c>
      <c r="C11" s="59">
        <v>7.9505000000000008</v>
      </c>
      <c r="D11" s="60">
        <v>1.9029800000000006</v>
      </c>
      <c r="E11" s="59">
        <v>9.2361000000000004</v>
      </c>
      <c r="F11" s="60">
        <v>1.7687350000000004</v>
      </c>
    </row>
    <row r="12" spans="1:6" ht="13.5" x14ac:dyDescent="0.25">
      <c r="B12" s="84" t="s">
        <v>59</v>
      </c>
      <c r="C12" s="59">
        <v>9.8658000000000001</v>
      </c>
      <c r="D12" s="60">
        <v>2.4211390000000002</v>
      </c>
      <c r="E12" s="59">
        <v>12.692600000000001</v>
      </c>
      <c r="F12" s="60">
        <v>2.0667660000000003</v>
      </c>
    </row>
    <row r="13" spans="1:6" ht="13.5" x14ac:dyDescent="0.25">
      <c r="B13" s="84" t="s">
        <v>70</v>
      </c>
      <c r="C13" s="59">
        <v>12.404</v>
      </c>
      <c r="D13" s="60">
        <v>2.9743449999999991</v>
      </c>
      <c r="E13" s="59">
        <v>14.917400000000001</v>
      </c>
      <c r="F13" s="60">
        <v>2.6930560000000008</v>
      </c>
    </row>
    <row r="14" spans="1:6" ht="13.5" x14ac:dyDescent="0.25">
      <c r="A14" s="61"/>
      <c r="B14" s="84"/>
      <c r="C14" s="77"/>
      <c r="D14" s="60"/>
      <c r="E14" s="77"/>
      <c r="F14" s="60"/>
    </row>
    <row r="15" spans="1:6" ht="13.5" x14ac:dyDescent="0.25">
      <c r="A15" s="65" t="s">
        <v>18</v>
      </c>
      <c r="B15" s="84" t="s">
        <v>54</v>
      </c>
      <c r="C15" s="77">
        <v>0.78210000000000002</v>
      </c>
      <c r="D15" s="60">
        <v>0.78210000000000002</v>
      </c>
      <c r="E15" s="77">
        <v>0.9002</v>
      </c>
      <c r="F15" s="60">
        <v>0.66523499999999991</v>
      </c>
    </row>
    <row r="16" spans="1:6" ht="13.5" x14ac:dyDescent="0.25">
      <c r="B16" s="84" t="s">
        <v>55</v>
      </c>
      <c r="C16" s="59">
        <v>0.2505</v>
      </c>
      <c r="D16" s="60">
        <v>0.2505</v>
      </c>
      <c r="E16" s="59">
        <v>0.81630000000000003</v>
      </c>
      <c r="F16" s="60">
        <v>0.57660299999999998</v>
      </c>
    </row>
    <row r="17" spans="1:6" ht="13.5" x14ac:dyDescent="0.25">
      <c r="B17" s="84" t="s">
        <v>56</v>
      </c>
      <c r="C17" s="59">
        <v>0.65979999999999994</v>
      </c>
      <c r="D17" s="60">
        <v>0.43179299999999993</v>
      </c>
      <c r="E17" s="59">
        <v>0.95619999999999994</v>
      </c>
      <c r="F17" s="60">
        <v>0.50958899999999996</v>
      </c>
    </row>
    <row r="18" spans="1:6" ht="13.5" x14ac:dyDescent="0.25">
      <c r="B18" s="84" t="s">
        <v>57</v>
      </c>
      <c r="C18" s="59">
        <v>1.7375000000000003</v>
      </c>
      <c r="D18" s="60">
        <v>0.87839000000000012</v>
      </c>
      <c r="E18" s="59">
        <v>1.8713</v>
      </c>
      <c r="F18" s="60">
        <v>0.61151699999999998</v>
      </c>
    </row>
    <row r="19" spans="1:6" ht="13.5" x14ac:dyDescent="0.25">
      <c r="B19" s="84" t="s">
        <v>58</v>
      </c>
      <c r="C19" s="59">
        <v>4.3622000000000005</v>
      </c>
      <c r="D19" s="60">
        <v>1.367138</v>
      </c>
      <c r="E19" s="59">
        <v>5.5572999999999997</v>
      </c>
      <c r="F19" s="60">
        <v>1.3922829999999997</v>
      </c>
    </row>
    <row r="20" spans="1:6" ht="13.5" x14ac:dyDescent="0.25">
      <c r="B20" s="84" t="s">
        <v>59</v>
      </c>
      <c r="C20" s="59">
        <v>8.1670999999999996</v>
      </c>
      <c r="D20" s="60">
        <v>1.913862999999999</v>
      </c>
      <c r="E20" s="59">
        <v>7.3047000000000004</v>
      </c>
      <c r="F20" s="60">
        <v>1.6653100000000003</v>
      </c>
    </row>
    <row r="21" spans="1:6" ht="13.5" x14ac:dyDescent="0.25">
      <c r="A21" s="71"/>
      <c r="B21" s="85" t="s">
        <v>70</v>
      </c>
      <c r="C21" s="62">
        <v>7.9509999999999996</v>
      </c>
      <c r="D21" s="63">
        <v>2.1006789999999995</v>
      </c>
      <c r="E21" s="64">
        <v>10.259400000000001</v>
      </c>
      <c r="F21" s="63">
        <v>2.3021020000000005</v>
      </c>
    </row>
    <row r="23" spans="1:6" x14ac:dyDescent="0.2">
      <c r="A23" s="65" t="s">
        <v>547</v>
      </c>
    </row>
    <row r="25" spans="1:6" x14ac:dyDescent="0.2">
      <c r="A25" s="54" t="s">
        <v>10</v>
      </c>
    </row>
    <row r="27" spans="1:6" x14ac:dyDescent="0.2">
      <c r="A27" s="65" t="s">
        <v>11</v>
      </c>
    </row>
    <row r="28" spans="1:6" x14ac:dyDescent="0.2">
      <c r="A28" s="20" t="s">
        <v>509</v>
      </c>
    </row>
    <row r="29" spans="1:6" x14ac:dyDescent="0.2">
      <c r="A29" s="66" t="s">
        <v>12</v>
      </c>
    </row>
    <row r="30" spans="1:6" x14ac:dyDescent="0.2">
      <c r="A30" s="66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C5" sqref="C5:H10"/>
    </sheetView>
  </sheetViews>
  <sheetFormatPr baseColWidth="10" defaultRowHeight="12.75" x14ac:dyDescent="0.2"/>
  <cols>
    <col min="1" max="1" width="7.625" style="92" customWidth="1"/>
    <col min="2" max="2" width="8.75" style="92" customWidth="1"/>
    <col min="3" max="8" width="8.375" style="92" customWidth="1"/>
    <col min="9" max="16384" width="11" style="92"/>
  </cols>
  <sheetData>
    <row r="1" spans="1:8" x14ac:dyDescent="0.2">
      <c r="A1" s="91" t="s">
        <v>119</v>
      </c>
    </row>
    <row r="2" spans="1:8" x14ac:dyDescent="0.2">
      <c r="A2" s="91" t="s">
        <v>374</v>
      </c>
    </row>
    <row r="3" spans="1:8" x14ac:dyDescent="0.2">
      <c r="A3" s="92" t="s">
        <v>115</v>
      </c>
    </row>
    <row r="5" spans="1:8" x14ac:dyDescent="0.2">
      <c r="A5" s="93"/>
      <c r="B5" s="94"/>
      <c r="C5" s="95" t="s">
        <v>532</v>
      </c>
      <c r="D5" s="95" t="s">
        <v>533</v>
      </c>
      <c r="E5" s="95" t="s">
        <v>534</v>
      </c>
      <c r="F5" s="95" t="s">
        <v>535</v>
      </c>
      <c r="G5" s="95" t="s">
        <v>536</v>
      </c>
      <c r="H5" s="95" t="s">
        <v>390</v>
      </c>
    </row>
    <row r="6" spans="1:8" ht="15" x14ac:dyDescent="0.2">
      <c r="A6" s="92" t="s">
        <v>17</v>
      </c>
      <c r="B6" s="96" t="s">
        <v>116</v>
      </c>
      <c r="C6" s="97">
        <v>434.4</v>
      </c>
      <c r="D6" s="97">
        <v>438.2</v>
      </c>
      <c r="E6" s="97">
        <v>449.1</v>
      </c>
      <c r="F6" s="97">
        <v>458.3</v>
      </c>
      <c r="G6" s="97">
        <v>451.7</v>
      </c>
      <c r="H6" s="97">
        <v>423.6</v>
      </c>
    </row>
    <row r="7" spans="1:8" x14ac:dyDescent="0.2">
      <c r="B7" s="98" t="s">
        <v>117</v>
      </c>
      <c r="C7" s="97">
        <v>267</v>
      </c>
      <c r="D7" s="97">
        <v>250.1</v>
      </c>
      <c r="E7" s="97">
        <v>217.4</v>
      </c>
      <c r="F7" s="97">
        <v>198.6</v>
      </c>
      <c r="G7" s="97">
        <v>182</v>
      </c>
      <c r="H7" s="97">
        <v>167.7</v>
      </c>
    </row>
    <row r="8" spans="1:8" x14ac:dyDescent="0.2">
      <c r="B8" s="98"/>
      <c r="C8" s="97"/>
      <c r="D8" s="97"/>
      <c r="E8" s="97"/>
      <c r="F8" s="97"/>
      <c r="G8" s="97"/>
      <c r="H8" s="97"/>
    </row>
    <row r="9" spans="1:8" ht="15" x14ac:dyDescent="0.2">
      <c r="A9" s="92" t="s">
        <v>18</v>
      </c>
      <c r="B9" s="98" t="s">
        <v>116</v>
      </c>
      <c r="C9" s="97">
        <v>298.7</v>
      </c>
      <c r="D9" s="97">
        <v>303.7</v>
      </c>
      <c r="E9" s="97">
        <v>318.7</v>
      </c>
      <c r="F9" s="97">
        <v>323.10000000000002</v>
      </c>
      <c r="G9" s="97">
        <v>326.3</v>
      </c>
      <c r="H9" s="97">
        <v>327.2</v>
      </c>
    </row>
    <row r="10" spans="1:8" x14ac:dyDescent="0.2">
      <c r="A10" s="99"/>
      <c r="B10" s="100" t="s">
        <v>117</v>
      </c>
      <c r="C10" s="101">
        <v>147.69999999999999</v>
      </c>
      <c r="D10" s="101">
        <v>140.69999999999999</v>
      </c>
      <c r="E10" s="101">
        <v>124.7</v>
      </c>
      <c r="F10" s="101">
        <v>118.3</v>
      </c>
      <c r="G10" s="101">
        <v>113.9</v>
      </c>
      <c r="H10" s="101">
        <v>107.6</v>
      </c>
    </row>
    <row r="12" spans="1:8" x14ac:dyDescent="0.2">
      <c r="A12" s="92" t="s">
        <v>118</v>
      </c>
    </row>
    <row r="14" spans="1:8" x14ac:dyDescent="0.2">
      <c r="A14" s="102" t="s">
        <v>375</v>
      </c>
    </row>
    <row r="15" spans="1:8" x14ac:dyDescent="0.2">
      <c r="A15" s="20" t="s">
        <v>509</v>
      </c>
    </row>
    <row r="16" spans="1:8" x14ac:dyDescent="0.2">
      <c r="A16" s="103" t="s">
        <v>12</v>
      </c>
    </row>
    <row r="17" spans="1:1" x14ac:dyDescent="0.2">
      <c r="A17" s="103" t="s">
        <v>13</v>
      </c>
    </row>
  </sheetData>
  <pageMargins left="0.7" right="0.7" top="0.75" bottom="0.75" header="0.3" footer="0.3"/>
  <pageSetup paperSize="9"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>
      <selection activeCell="C6" sqref="C6:D32"/>
    </sheetView>
  </sheetViews>
  <sheetFormatPr baseColWidth="10" defaultRowHeight="12.75" x14ac:dyDescent="0.2"/>
  <cols>
    <col min="1" max="1" width="7.25" style="92" customWidth="1"/>
    <col min="2" max="2" width="18.5" style="92" customWidth="1"/>
    <col min="3" max="4" width="7.25" style="92" customWidth="1"/>
    <col min="5" max="16384" width="11" style="92"/>
  </cols>
  <sheetData>
    <row r="1" spans="1:4" x14ac:dyDescent="0.2">
      <c r="A1" s="91" t="s">
        <v>139</v>
      </c>
    </row>
    <row r="2" spans="1:4" x14ac:dyDescent="0.2">
      <c r="A2" s="91" t="s">
        <v>537</v>
      </c>
    </row>
    <row r="3" spans="1:4" x14ac:dyDescent="0.2">
      <c r="A3" s="92" t="s">
        <v>120</v>
      </c>
    </row>
    <row r="5" spans="1:4" ht="27" customHeight="1" x14ac:dyDescent="0.2">
      <c r="A5" s="93"/>
      <c r="B5" s="94"/>
      <c r="C5" s="104" t="s">
        <v>121</v>
      </c>
      <c r="D5" s="104" t="s">
        <v>122</v>
      </c>
    </row>
    <row r="6" spans="1:4" x14ac:dyDescent="0.2">
      <c r="A6" s="92" t="s">
        <v>17</v>
      </c>
      <c r="B6" s="96" t="s">
        <v>123</v>
      </c>
      <c r="C6" s="200">
        <v>6069</v>
      </c>
      <c r="D6" s="200">
        <v>1337</v>
      </c>
    </row>
    <row r="7" spans="1:4" x14ac:dyDescent="0.2">
      <c r="B7" s="98" t="s">
        <v>124</v>
      </c>
      <c r="C7" s="200">
        <v>2589</v>
      </c>
      <c r="D7" s="200">
        <v>2003</v>
      </c>
    </row>
    <row r="8" spans="1:4" x14ac:dyDescent="0.2">
      <c r="B8" s="98" t="s">
        <v>125</v>
      </c>
      <c r="C8" s="200">
        <v>2405</v>
      </c>
      <c r="D8" s="200">
        <v>935</v>
      </c>
    </row>
    <row r="9" spans="1:4" x14ac:dyDescent="0.2">
      <c r="B9" s="98" t="s">
        <v>126</v>
      </c>
      <c r="C9" s="200">
        <v>1429</v>
      </c>
      <c r="D9" s="200">
        <v>197</v>
      </c>
    </row>
    <row r="10" spans="1:4" x14ac:dyDescent="0.2">
      <c r="B10" s="98" t="s">
        <v>127</v>
      </c>
      <c r="C10" s="200">
        <v>902</v>
      </c>
      <c r="D10" s="200">
        <v>390</v>
      </c>
    </row>
    <row r="11" spans="1:4" x14ac:dyDescent="0.2">
      <c r="B11" s="98" t="s">
        <v>128</v>
      </c>
      <c r="C11" s="200">
        <v>834</v>
      </c>
      <c r="D11" s="200">
        <v>280</v>
      </c>
    </row>
    <row r="12" spans="1:4" x14ac:dyDescent="0.2">
      <c r="B12" s="98" t="s">
        <v>129</v>
      </c>
      <c r="C12" s="200">
        <v>761</v>
      </c>
      <c r="D12" s="200">
        <v>293</v>
      </c>
    </row>
    <row r="13" spans="1:4" x14ac:dyDescent="0.2">
      <c r="B13" s="98" t="s">
        <v>131</v>
      </c>
      <c r="C13" s="200">
        <v>667</v>
      </c>
      <c r="D13" s="200">
        <v>580</v>
      </c>
    </row>
    <row r="14" spans="1:4" x14ac:dyDescent="0.2">
      <c r="B14" s="98" t="s">
        <v>130</v>
      </c>
      <c r="C14" s="200">
        <v>650</v>
      </c>
      <c r="D14" s="200">
        <v>207</v>
      </c>
    </row>
    <row r="15" spans="1:4" x14ac:dyDescent="0.2">
      <c r="B15" s="98" t="s">
        <v>134</v>
      </c>
      <c r="C15" s="200">
        <v>614</v>
      </c>
      <c r="D15" s="200">
        <v>325</v>
      </c>
    </row>
    <row r="16" spans="1:4" x14ac:dyDescent="0.2">
      <c r="B16" s="98" t="s">
        <v>132</v>
      </c>
      <c r="C16" s="200">
        <v>606</v>
      </c>
      <c r="D16" s="200">
        <v>488</v>
      </c>
    </row>
    <row r="17" spans="1:4" x14ac:dyDescent="0.2">
      <c r="B17" s="98" t="s">
        <v>133</v>
      </c>
      <c r="C17" s="200">
        <v>572</v>
      </c>
      <c r="D17" s="200">
        <v>336</v>
      </c>
    </row>
    <row r="18" spans="1:4" x14ac:dyDescent="0.2">
      <c r="B18" s="98" t="s">
        <v>99</v>
      </c>
      <c r="C18" s="200">
        <v>3715</v>
      </c>
      <c r="D18" s="200">
        <v>1888</v>
      </c>
    </row>
    <row r="19" spans="1:4" x14ac:dyDescent="0.2">
      <c r="B19" s="98"/>
      <c r="C19" s="200"/>
      <c r="D19" s="200"/>
    </row>
    <row r="20" spans="1:4" x14ac:dyDescent="0.2">
      <c r="A20" s="92" t="s">
        <v>18</v>
      </c>
      <c r="B20" s="98" t="s">
        <v>135</v>
      </c>
      <c r="C20" s="200">
        <v>5994</v>
      </c>
      <c r="D20" s="200">
        <v>1366</v>
      </c>
    </row>
    <row r="21" spans="1:4" x14ac:dyDescent="0.2">
      <c r="B21" s="98" t="s">
        <v>125</v>
      </c>
      <c r="C21" s="200">
        <v>1892</v>
      </c>
      <c r="D21" s="200">
        <v>757</v>
      </c>
    </row>
    <row r="22" spans="1:4" x14ac:dyDescent="0.2">
      <c r="B22" s="98" t="s">
        <v>124</v>
      </c>
      <c r="C22" s="200">
        <v>1663</v>
      </c>
      <c r="D22" s="200">
        <v>1174</v>
      </c>
    </row>
    <row r="23" spans="1:4" x14ac:dyDescent="0.2">
      <c r="B23" s="98" t="s">
        <v>126</v>
      </c>
      <c r="C23" s="200">
        <v>1275</v>
      </c>
      <c r="D23" s="200">
        <v>131</v>
      </c>
    </row>
    <row r="24" spans="1:4" x14ac:dyDescent="0.2">
      <c r="B24" s="98" t="s">
        <v>136</v>
      </c>
      <c r="C24" s="200">
        <v>907</v>
      </c>
      <c r="D24" s="200">
        <v>217</v>
      </c>
    </row>
    <row r="25" spans="1:4" x14ac:dyDescent="0.2">
      <c r="B25" s="98" t="s">
        <v>128</v>
      </c>
      <c r="C25" s="200">
        <v>687</v>
      </c>
      <c r="D25" s="200">
        <v>237</v>
      </c>
    </row>
    <row r="26" spans="1:4" x14ac:dyDescent="0.2">
      <c r="B26" s="98" t="s">
        <v>131</v>
      </c>
      <c r="C26" s="200">
        <v>665</v>
      </c>
      <c r="D26" s="200">
        <v>615</v>
      </c>
    </row>
    <row r="27" spans="1:4" x14ac:dyDescent="0.2">
      <c r="B27" s="98" t="s">
        <v>137</v>
      </c>
      <c r="C27" s="200">
        <v>606</v>
      </c>
      <c r="D27" s="200">
        <v>418</v>
      </c>
    </row>
    <row r="28" spans="1:4" x14ac:dyDescent="0.2">
      <c r="B28" s="98" t="s">
        <v>138</v>
      </c>
      <c r="C28" s="200">
        <v>555</v>
      </c>
      <c r="D28" s="200">
        <v>36</v>
      </c>
    </row>
    <row r="29" spans="1:4" x14ac:dyDescent="0.2">
      <c r="B29" s="98" t="s">
        <v>134</v>
      </c>
      <c r="C29" s="200">
        <v>435</v>
      </c>
      <c r="D29" s="200">
        <v>256</v>
      </c>
    </row>
    <row r="30" spans="1:4" x14ac:dyDescent="0.2">
      <c r="B30" s="98" t="s">
        <v>129</v>
      </c>
      <c r="C30" s="200">
        <v>363</v>
      </c>
      <c r="D30" s="200">
        <v>122</v>
      </c>
    </row>
    <row r="31" spans="1:4" x14ac:dyDescent="0.2">
      <c r="B31" s="98" t="s">
        <v>133</v>
      </c>
      <c r="C31" s="200">
        <v>323</v>
      </c>
      <c r="D31" s="200">
        <v>207</v>
      </c>
    </row>
    <row r="32" spans="1:4" x14ac:dyDescent="0.2">
      <c r="A32" s="99"/>
      <c r="B32" s="100" t="s">
        <v>99</v>
      </c>
      <c r="C32" s="201">
        <v>3346</v>
      </c>
      <c r="D32" s="201">
        <v>1935</v>
      </c>
    </row>
    <row r="34" spans="1:1" x14ac:dyDescent="0.2">
      <c r="A34" s="92" t="s">
        <v>118</v>
      </c>
    </row>
    <row r="36" spans="1:1" x14ac:dyDescent="0.2">
      <c r="A36" s="102" t="s">
        <v>375</v>
      </c>
    </row>
    <row r="37" spans="1:1" x14ac:dyDescent="0.2">
      <c r="A37" s="20" t="s">
        <v>509</v>
      </c>
    </row>
    <row r="38" spans="1:1" x14ac:dyDescent="0.2">
      <c r="A38" s="103" t="s">
        <v>12</v>
      </c>
    </row>
    <row r="39" spans="1:1" x14ac:dyDescent="0.2">
      <c r="A39" s="103" t="s">
        <v>13</v>
      </c>
    </row>
  </sheetData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H9" sqref="H9"/>
    </sheetView>
  </sheetViews>
  <sheetFormatPr baseColWidth="10" defaultRowHeight="12.75" x14ac:dyDescent="0.2"/>
  <cols>
    <col min="1" max="1" width="5.25" style="106" customWidth="1"/>
    <col min="2" max="5" width="6.375" style="106" customWidth="1"/>
    <col min="6" max="16384" width="11" style="106"/>
  </cols>
  <sheetData>
    <row r="1" spans="1:5" x14ac:dyDescent="0.2">
      <c r="A1" s="105" t="s">
        <v>146</v>
      </c>
    </row>
    <row r="2" spans="1:5" x14ac:dyDescent="0.2">
      <c r="A2" s="105" t="s">
        <v>538</v>
      </c>
    </row>
    <row r="3" spans="1:5" x14ac:dyDescent="0.2">
      <c r="A3" s="106" t="s">
        <v>140</v>
      </c>
    </row>
    <row r="5" spans="1:5" ht="15.75" x14ac:dyDescent="0.25">
      <c r="A5" s="252" t="s">
        <v>141</v>
      </c>
      <c r="B5" s="254" t="s">
        <v>142</v>
      </c>
      <c r="C5" s="255"/>
      <c r="D5" s="254" t="s">
        <v>143</v>
      </c>
      <c r="E5" s="255"/>
    </row>
    <row r="6" spans="1:5" x14ac:dyDescent="0.2">
      <c r="A6" s="253"/>
      <c r="B6" s="107" t="s">
        <v>144</v>
      </c>
      <c r="C6" s="107" t="s">
        <v>117</v>
      </c>
      <c r="D6" s="107" t="s">
        <v>144</v>
      </c>
      <c r="E6" s="107" t="s">
        <v>117</v>
      </c>
    </row>
    <row r="7" spans="1:5" x14ac:dyDescent="0.2">
      <c r="A7" s="108" t="s">
        <v>145</v>
      </c>
      <c r="B7" s="109">
        <v>22.318349999999999</v>
      </c>
      <c r="C7" s="109">
        <v>3.05844</v>
      </c>
      <c r="D7" s="109">
        <v>24.933869999999999</v>
      </c>
      <c r="E7" s="109">
        <v>3.748799</v>
      </c>
    </row>
    <row r="8" spans="1:5" x14ac:dyDescent="0.2">
      <c r="A8" s="110">
        <v>1</v>
      </c>
      <c r="B8" s="109">
        <v>22.45853</v>
      </c>
      <c r="C8" s="109">
        <v>2.7247479999999999</v>
      </c>
      <c r="D8" s="109">
        <v>18.96996</v>
      </c>
      <c r="E8" s="109">
        <v>2.7845819999999999</v>
      </c>
    </row>
    <row r="9" spans="1:5" x14ac:dyDescent="0.2">
      <c r="A9" s="110">
        <v>2</v>
      </c>
      <c r="B9" s="109">
        <v>25.49484</v>
      </c>
      <c r="C9" s="109">
        <v>3.300303</v>
      </c>
      <c r="D9" s="109">
        <v>20.6159</v>
      </c>
      <c r="E9" s="109">
        <v>2.9575559999999999</v>
      </c>
    </row>
    <row r="10" spans="1:5" x14ac:dyDescent="0.2">
      <c r="A10" s="110">
        <v>3</v>
      </c>
      <c r="B10" s="109">
        <v>21.321100000000001</v>
      </c>
      <c r="C10" s="109">
        <v>3.6221179999999999</v>
      </c>
      <c r="D10" s="109">
        <v>18.4072</v>
      </c>
      <c r="E10" s="109">
        <v>2.170661</v>
      </c>
    </row>
    <row r="11" spans="1:5" x14ac:dyDescent="0.2">
      <c r="A11" s="110">
        <v>4</v>
      </c>
      <c r="B11" s="109">
        <v>19.701750000000001</v>
      </c>
      <c r="C11" s="109">
        <v>4.1045309999999997</v>
      </c>
      <c r="D11" s="109">
        <v>14.11434</v>
      </c>
      <c r="E11" s="109">
        <v>2.0781849999999999</v>
      </c>
    </row>
    <row r="12" spans="1:5" x14ac:dyDescent="0.2">
      <c r="A12" s="110">
        <v>5</v>
      </c>
      <c r="B12" s="109">
        <v>15.37072</v>
      </c>
      <c r="C12" s="109">
        <v>4.0879560000000001</v>
      </c>
      <c r="D12" s="109">
        <v>13.458019999999999</v>
      </c>
      <c r="E12" s="109">
        <v>2.7606199999999999</v>
      </c>
    </row>
    <row r="13" spans="1:5" x14ac:dyDescent="0.2">
      <c r="A13" s="110">
        <v>6</v>
      </c>
      <c r="B13" s="109">
        <v>16.223299999999998</v>
      </c>
      <c r="C13" s="109">
        <v>3.17944</v>
      </c>
      <c r="D13" s="109">
        <v>12.217689999999999</v>
      </c>
      <c r="E13" s="109">
        <v>3.1834829999999998</v>
      </c>
    </row>
    <row r="14" spans="1:5" x14ac:dyDescent="0.2">
      <c r="A14" s="110">
        <v>7</v>
      </c>
      <c r="B14" s="109">
        <v>14.887420000000001</v>
      </c>
      <c r="C14" s="109">
        <v>3.4981360000000001</v>
      </c>
      <c r="D14" s="109">
        <v>9.9566800000000004</v>
      </c>
      <c r="E14" s="109">
        <v>2.5750030000000002</v>
      </c>
    </row>
    <row r="15" spans="1:5" x14ac:dyDescent="0.2">
      <c r="A15" s="110">
        <v>8</v>
      </c>
      <c r="B15" s="109">
        <v>13.64129</v>
      </c>
      <c r="C15" s="109">
        <v>3.6539169999999999</v>
      </c>
      <c r="D15" s="109">
        <v>8.9886029999999995</v>
      </c>
      <c r="E15" s="109">
        <v>1.79772</v>
      </c>
    </row>
    <row r="16" spans="1:5" x14ac:dyDescent="0.2">
      <c r="A16" s="110">
        <v>9</v>
      </c>
      <c r="B16" s="109">
        <v>10.27692</v>
      </c>
      <c r="C16" s="109">
        <v>2.6703800000000002</v>
      </c>
      <c r="D16" s="109">
        <v>8.3154590000000006</v>
      </c>
      <c r="E16" s="109">
        <v>2.527247</v>
      </c>
    </row>
    <row r="17" spans="1:5" x14ac:dyDescent="0.2">
      <c r="A17" s="110">
        <v>10</v>
      </c>
      <c r="B17" s="109">
        <v>11.912520000000001</v>
      </c>
      <c r="C17" s="109">
        <v>3.2196009999999999</v>
      </c>
      <c r="D17" s="109">
        <v>10.687720000000001</v>
      </c>
      <c r="E17" s="109">
        <v>2.1205790000000002</v>
      </c>
    </row>
    <row r="18" spans="1:5" x14ac:dyDescent="0.2">
      <c r="A18" s="110">
        <v>11</v>
      </c>
      <c r="B18" s="109">
        <v>12.417630000000001</v>
      </c>
      <c r="C18" s="109">
        <v>2.1630720000000001</v>
      </c>
      <c r="D18" s="109">
        <v>11.143750000000001</v>
      </c>
      <c r="E18" s="109">
        <v>1.6884459999999999</v>
      </c>
    </row>
    <row r="19" spans="1:5" x14ac:dyDescent="0.2">
      <c r="A19" s="110">
        <v>12</v>
      </c>
      <c r="B19" s="109">
        <v>14.09057</v>
      </c>
      <c r="C19" s="109">
        <v>2.7862719999999999</v>
      </c>
      <c r="D19" s="109">
        <v>13.601660000000001</v>
      </c>
      <c r="E19" s="109">
        <v>2.5188259999999998</v>
      </c>
    </row>
    <row r="20" spans="1:5" x14ac:dyDescent="0.2">
      <c r="A20" s="110">
        <v>13</v>
      </c>
      <c r="B20" s="109">
        <v>16.583200000000001</v>
      </c>
      <c r="C20" s="109">
        <v>3.5535420000000002</v>
      </c>
      <c r="D20" s="109">
        <v>13.17259</v>
      </c>
      <c r="E20" s="109">
        <v>1.750788</v>
      </c>
    </row>
    <row r="21" spans="1:5" x14ac:dyDescent="0.2">
      <c r="A21" s="111">
        <v>14</v>
      </c>
      <c r="B21" s="112">
        <v>15.96233</v>
      </c>
      <c r="C21" s="112">
        <v>3.6775950000000002</v>
      </c>
      <c r="D21" s="112">
        <v>15.70928</v>
      </c>
      <c r="E21" s="112">
        <v>2.893815</v>
      </c>
    </row>
    <row r="23" spans="1:5" x14ac:dyDescent="0.2">
      <c r="A23" s="113" t="s">
        <v>376</v>
      </c>
    </row>
    <row r="24" spans="1:5" x14ac:dyDescent="0.2">
      <c r="A24" s="20" t="s">
        <v>509</v>
      </c>
    </row>
    <row r="25" spans="1:5" x14ac:dyDescent="0.2">
      <c r="A25" s="114" t="s">
        <v>12</v>
      </c>
    </row>
    <row r="26" spans="1:5" x14ac:dyDescent="0.2">
      <c r="A26" s="114" t="s">
        <v>13</v>
      </c>
    </row>
  </sheetData>
  <mergeCells count="3">
    <mergeCell ref="A5:A6"/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B6" sqref="B6:K9"/>
    </sheetView>
  </sheetViews>
  <sheetFormatPr baseColWidth="10" defaultRowHeight="12.75" x14ac:dyDescent="0.2"/>
  <cols>
    <col min="1" max="1" width="6.875" style="54" customWidth="1"/>
    <col min="2" max="2" width="8.375" style="54" customWidth="1"/>
    <col min="3" max="11" width="5.125" style="54" customWidth="1"/>
    <col min="12" max="16384" width="11" style="54"/>
  </cols>
  <sheetData>
    <row r="1" spans="1:11" x14ac:dyDescent="0.2">
      <c r="A1" s="53" t="s">
        <v>153</v>
      </c>
    </row>
    <row r="2" spans="1:11" x14ac:dyDescent="0.2">
      <c r="A2" s="53" t="s">
        <v>147</v>
      </c>
    </row>
    <row r="3" spans="1:11" x14ac:dyDescent="0.2">
      <c r="A3" s="54" t="s">
        <v>148</v>
      </c>
    </row>
    <row r="5" spans="1:11" s="118" customFormat="1" ht="27" customHeight="1" x14ac:dyDescent="0.2">
      <c r="A5" s="115"/>
      <c r="B5" s="116"/>
      <c r="C5" s="117" t="s">
        <v>149</v>
      </c>
      <c r="D5" s="117" t="s">
        <v>54</v>
      </c>
      <c r="E5" s="117" t="s">
        <v>55</v>
      </c>
      <c r="F5" s="117" t="s">
        <v>56</v>
      </c>
      <c r="G5" s="117" t="s">
        <v>57</v>
      </c>
      <c r="H5" s="117" t="s">
        <v>58</v>
      </c>
      <c r="I5" s="117" t="s">
        <v>59</v>
      </c>
      <c r="J5" s="117" t="s">
        <v>150</v>
      </c>
      <c r="K5" s="117" t="s">
        <v>93</v>
      </c>
    </row>
    <row r="6" spans="1:11" x14ac:dyDescent="0.2">
      <c r="A6" s="54" t="s">
        <v>17</v>
      </c>
      <c r="B6" s="55" t="s">
        <v>151</v>
      </c>
      <c r="C6" s="59">
        <v>0.1591403029</v>
      </c>
      <c r="D6" s="59">
        <v>3.1293123450999998</v>
      </c>
      <c r="E6" s="59">
        <v>10.489424602</v>
      </c>
      <c r="F6" s="59">
        <v>34.905468415000001</v>
      </c>
      <c r="G6" s="59">
        <v>145.02019367</v>
      </c>
      <c r="H6" s="59">
        <v>418.92602743999998</v>
      </c>
      <c r="I6" s="59">
        <v>768.51187600000003</v>
      </c>
      <c r="J6" s="59">
        <v>993.82436599000005</v>
      </c>
      <c r="K6" s="59">
        <v>1035.9993999000001</v>
      </c>
    </row>
    <row r="7" spans="1:11" x14ac:dyDescent="0.2">
      <c r="B7" s="61" t="s">
        <v>539</v>
      </c>
      <c r="C7" s="59">
        <v>0.10353842570000001</v>
      </c>
      <c r="D7" s="59">
        <v>2.3029157704999998</v>
      </c>
      <c r="E7" s="59">
        <v>10.660430693</v>
      </c>
      <c r="F7" s="59">
        <v>49.267206543999997</v>
      </c>
      <c r="G7" s="59">
        <v>187.58050854999999</v>
      </c>
      <c r="H7" s="59">
        <v>490.70046024999999</v>
      </c>
      <c r="I7" s="59">
        <v>901.95602034000001</v>
      </c>
      <c r="J7" s="59">
        <v>1146.0425499999999</v>
      </c>
      <c r="K7" s="59">
        <v>1286.2705329999999</v>
      </c>
    </row>
    <row r="8" spans="1:11" x14ac:dyDescent="0.2">
      <c r="A8" s="65" t="s">
        <v>18</v>
      </c>
      <c r="B8" s="61" t="s">
        <v>151</v>
      </c>
      <c r="C8" s="59">
        <v>0.33657171419999998</v>
      </c>
      <c r="D8" s="59">
        <v>2.6009626715</v>
      </c>
      <c r="E8" s="59">
        <v>7.9620328506</v>
      </c>
      <c r="F8" s="59">
        <v>23.558803869999998</v>
      </c>
      <c r="G8" s="59">
        <v>92.040592531000001</v>
      </c>
      <c r="H8" s="59">
        <v>334.10458192999999</v>
      </c>
      <c r="I8" s="59">
        <v>787.40077314999996</v>
      </c>
      <c r="J8" s="59">
        <v>1211.3412536000001</v>
      </c>
      <c r="K8" s="59">
        <v>1489.8311308</v>
      </c>
    </row>
    <row r="9" spans="1:11" x14ac:dyDescent="0.2">
      <c r="A9" s="71"/>
      <c r="B9" s="56" t="s">
        <v>539</v>
      </c>
      <c r="C9" s="64">
        <v>0.32801439760000001</v>
      </c>
      <c r="D9" s="64">
        <v>2.5850270800000001</v>
      </c>
      <c r="E9" s="64">
        <v>9.6938991707</v>
      </c>
      <c r="F9" s="64">
        <v>31.221676764000001</v>
      </c>
      <c r="G9" s="64">
        <v>127.45188191</v>
      </c>
      <c r="H9" s="64">
        <v>396.60479008999999</v>
      </c>
      <c r="I9" s="64">
        <v>966.67790528</v>
      </c>
      <c r="J9" s="64">
        <v>1497.4788429</v>
      </c>
      <c r="K9" s="64">
        <v>1544.126297</v>
      </c>
    </row>
    <row r="10" spans="1:11" x14ac:dyDescent="0.2">
      <c r="A10" s="65"/>
      <c r="B10" s="65"/>
      <c r="C10" s="77"/>
      <c r="D10" s="77"/>
      <c r="E10" s="77"/>
      <c r="F10" s="77"/>
      <c r="G10" s="77"/>
      <c r="H10" s="77"/>
      <c r="I10" s="77"/>
      <c r="J10" s="77"/>
      <c r="K10" s="77"/>
    </row>
    <row r="12" spans="1:11" x14ac:dyDescent="0.2">
      <c r="A12" s="65" t="s">
        <v>152</v>
      </c>
    </row>
    <row r="13" spans="1:11" x14ac:dyDescent="0.2">
      <c r="A13" s="20" t="s">
        <v>509</v>
      </c>
    </row>
    <row r="14" spans="1:11" x14ac:dyDescent="0.2">
      <c r="A14" s="66" t="s">
        <v>12</v>
      </c>
    </row>
    <row r="15" spans="1:11" x14ac:dyDescent="0.2">
      <c r="A15" s="66" t="s">
        <v>13</v>
      </c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Normal="100" workbookViewId="0"/>
  </sheetViews>
  <sheetFormatPr baseColWidth="10" defaultRowHeight="12.75" x14ac:dyDescent="0.2"/>
  <cols>
    <col min="1" max="1" width="5.25" style="120" customWidth="1"/>
    <col min="2" max="4" width="6.75" style="54" customWidth="1"/>
    <col min="5" max="16384" width="11" style="54"/>
  </cols>
  <sheetData>
    <row r="1" spans="1:4" x14ac:dyDescent="0.2">
      <c r="A1" s="119" t="s">
        <v>157</v>
      </c>
    </row>
    <row r="2" spans="1:4" x14ac:dyDescent="0.2">
      <c r="A2" s="119" t="s">
        <v>377</v>
      </c>
    </row>
    <row r="3" spans="1:4" x14ac:dyDescent="0.2">
      <c r="A3" s="120" t="s">
        <v>154</v>
      </c>
    </row>
    <row r="5" spans="1:4" s="89" customFormat="1" ht="25.5" x14ac:dyDescent="0.2">
      <c r="A5" s="116"/>
      <c r="B5" s="76" t="s">
        <v>17</v>
      </c>
      <c r="C5" s="76" t="s">
        <v>18</v>
      </c>
      <c r="D5" s="76" t="s">
        <v>155</v>
      </c>
    </row>
    <row r="6" spans="1:4" x14ac:dyDescent="0.2">
      <c r="A6" s="72">
        <v>1985</v>
      </c>
      <c r="B6" s="54">
        <v>1837</v>
      </c>
      <c r="C6" s="54">
        <v>694</v>
      </c>
      <c r="D6" s="54">
        <v>269</v>
      </c>
    </row>
    <row r="7" spans="1:4" x14ac:dyDescent="0.2">
      <c r="A7" s="73">
        <v>1986</v>
      </c>
      <c r="B7" s="54">
        <v>2127</v>
      </c>
      <c r="C7" s="54">
        <v>830</v>
      </c>
      <c r="D7" s="54">
        <v>294</v>
      </c>
    </row>
    <row r="8" spans="1:4" x14ac:dyDescent="0.2">
      <c r="A8" s="73">
        <v>1987</v>
      </c>
      <c r="B8" s="54">
        <v>1163</v>
      </c>
      <c r="C8" s="54">
        <v>491</v>
      </c>
      <c r="D8" s="54">
        <v>153</v>
      </c>
    </row>
    <row r="9" spans="1:4" x14ac:dyDescent="0.2">
      <c r="A9" s="73">
        <v>1988</v>
      </c>
      <c r="B9" s="54">
        <v>965</v>
      </c>
      <c r="C9" s="54">
        <v>467</v>
      </c>
      <c r="D9" s="54">
        <v>228</v>
      </c>
    </row>
    <row r="10" spans="1:4" x14ac:dyDescent="0.2">
      <c r="A10" s="73">
        <v>1989</v>
      </c>
      <c r="B10" s="54">
        <v>1162</v>
      </c>
      <c r="C10" s="54">
        <v>580</v>
      </c>
      <c r="D10" s="54">
        <v>216</v>
      </c>
    </row>
    <row r="11" spans="1:4" x14ac:dyDescent="0.2">
      <c r="A11" s="73">
        <v>1990</v>
      </c>
      <c r="B11" s="54">
        <v>1096</v>
      </c>
      <c r="C11" s="54">
        <v>505</v>
      </c>
      <c r="D11" s="54">
        <v>271</v>
      </c>
    </row>
    <row r="12" spans="1:4" x14ac:dyDescent="0.2">
      <c r="A12" s="73">
        <v>1991</v>
      </c>
      <c r="B12" s="54">
        <v>1254</v>
      </c>
      <c r="C12" s="54">
        <v>624</v>
      </c>
      <c r="D12" s="54">
        <v>268</v>
      </c>
    </row>
    <row r="13" spans="1:4" x14ac:dyDescent="0.2">
      <c r="A13" s="73">
        <v>1992</v>
      </c>
      <c r="B13" s="54">
        <v>1180</v>
      </c>
      <c r="C13" s="54">
        <v>518</v>
      </c>
      <c r="D13" s="54">
        <v>213</v>
      </c>
    </row>
    <row r="14" spans="1:4" x14ac:dyDescent="0.2">
      <c r="A14" s="73">
        <v>1993</v>
      </c>
      <c r="B14" s="54">
        <v>952</v>
      </c>
      <c r="C14" s="54">
        <v>404</v>
      </c>
      <c r="D14" s="54">
        <v>244</v>
      </c>
    </row>
    <row r="15" spans="1:4" x14ac:dyDescent="0.2">
      <c r="A15" s="73">
        <v>1994</v>
      </c>
      <c r="B15" s="54">
        <v>823</v>
      </c>
      <c r="C15" s="54">
        <v>392</v>
      </c>
      <c r="D15" s="54">
        <v>173</v>
      </c>
    </row>
    <row r="16" spans="1:4" x14ac:dyDescent="0.2">
      <c r="A16" s="73">
        <v>1995</v>
      </c>
      <c r="B16" s="54">
        <v>602</v>
      </c>
      <c r="C16" s="54">
        <v>322</v>
      </c>
      <c r="D16" s="54">
        <v>84</v>
      </c>
    </row>
    <row r="17" spans="1:4" x14ac:dyDescent="0.2">
      <c r="A17" s="73">
        <v>1996</v>
      </c>
      <c r="B17" s="54">
        <v>561</v>
      </c>
      <c r="C17" s="54">
        <v>289</v>
      </c>
      <c r="D17" s="54">
        <v>69</v>
      </c>
    </row>
    <row r="18" spans="1:4" x14ac:dyDescent="0.2">
      <c r="A18" s="73">
        <v>1997</v>
      </c>
      <c r="B18" s="54">
        <v>485</v>
      </c>
      <c r="C18" s="54">
        <v>284</v>
      </c>
      <c r="D18" s="54">
        <v>66</v>
      </c>
    </row>
    <row r="19" spans="1:4" x14ac:dyDescent="0.2">
      <c r="A19" s="73">
        <v>1998</v>
      </c>
      <c r="B19" s="54">
        <v>382</v>
      </c>
      <c r="C19" s="54">
        <v>216</v>
      </c>
      <c r="D19" s="54">
        <v>57</v>
      </c>
    </row>
    <row r="20" spans="1:4" x14ac:dyDescent="0.2">
      <c r="A20" s="73">
        <v>1999</v>
      </c>
      <c r="B20" s="54">
        <v>374</v>
      </c>
      <c r="C20" s="54">
        <v>218</v>
      </c>
      <c r="D20" s="54">
        <v>6</v>
      </c>
    </row>
    <row r="21" spans="1:4" x14ac:dyDescent="0.2">
      <c r="A21" s="73">
        <v>2000</v>
      </c>
      <c r="B21" s="54">
        <v>347</v>
      </c>
      <c r="C21" s="54">
        <v>222</v>
      </c>
      <c r="D21" s="54">
        <v>8</v>
      </c>
    </row>
    <row r="22" spans="1:4" x14ac:dyDescent="0.2">
      <c r="A22" s="73">
        <v>2001</v>
      </c>
      <c r="B22" s="54">
        <v>394</v>
      </c>
      <c r="C22" s="54">
        <v>220</v>
      </c>
      <c r="D22" s="54">
        <v>17</v>
      </c>
    </row>
    <row r="23" spans="1:4" x14ac:dyDescent="0.2">
      <c r="A23" s="73">
        <v>2002</v>
      </c>
      <c r="B23" s="54">
        <v>479</v>
      </c>
      <c r="C23" s="54">
        <v>313</v>
      </c>
      <c r="D23" s="54">
        <v>5</v>
      </c>
    </row>
    <row r="24" spans="1:4" x14ac:dyDescent="0.2">
      <c r="A24" s="73">
        <v>2003</v>
      </c>
      <c r="B24" s="54">
        <v>450</v>
      </c>
      <c r="C24" s="54">
        <v>310</v>
      </c>
      <c r="D24" s="54">
        <v>0</v>
      </c>
    </row>
    <row r="25" spans="1:4" x14ac:dyDescent="0.2">
      <c r="A25" s="73">
        <v>2004</v>
      </c>
      <c r="B25" s="54">
        <v>479</v>
      </c>
      <c r="C25" s="54">
        <v>267</v>
      </c>
      <c r="D25" s="54">
        <v>4</v>
      </c>
    </row>
    <row r="26" spans="1:4" x14ac:dyDescent="0.2">
      <c r="A26" s="73">
        <v>2005</v>
      </c>
      <c r="B26" s="54">
        <v>477</v>
      </c>
      <c r="C26" s="54">
        <v>242</v>
      </c>
      <c r="D26" s="54">
        <v>4</v>
      </c>
    </row>
    <row r="27" spans="1:4" x14ac:dyDescent="0.2">
      <c r="A27" s="73">
        <v>2006</v>
      </c>
      <c r="B27" s="54">
        <v>498</v>
      </c>
      <c r="C27" s="54">
        <v>254</v>
      </c>
      <c r="D27" s="54">
        <v>8</v>
      </c>
    </row>
    <row r="28" spans="1:4" x14ac:dyDescent="0.2">
      <c r="A28" s="73">
        <v>2007</v>
      </c>
      <c r="B28" s="54">
        <v>524</v>
      </c>
      <c r="C28" s="54">
        <v>222</v>
      </c>
      <c r="D28" s="54">
        <v>11</v>
      </c>
    </row>
    <row r="29" spans="1:4" x14ac:dyDescent="0.2">
      <c r="A29" s="73">
        <v>2008</v>
      </c>
      <c r="B29" s="54">
        <v>550</v>
      </c>
      <c r="C29" s="54">
        <v>203</v>
      </c>
      <c r="D29" s="54">
        <v>10</v>
      </c>
    </row>
    <row r="30" spans="1:4" x14ac:dyDescent="0.2">
      <c r="A30" s="73">
        <v>2009</v>
      </c>
      <c r="B30" s="54">
        <v>468</v>
      </c>
      <c r="C30" s="54">
        <v>180</v>
      </c>
      <c r="D30" s="54">
        <v>6</v>
      </c>
    </row>
    <row r="31" spans="1:4" x14ac:dyDescent="0.2">
      <c r="A31" s="73">
        <v>2010</v>
      </c>
      <c r="B31" s="54">
        <v>444</v>
      </c>
      <c r="C31" s="54">
        <v>160</v>
      </c>
      <c r="D31" s="54">
        <v>1</v>
      </c>
    </row>
    <row r="32" spans="1:4" x14ac:dyDescent="0.2">
      <c r="A32" s="73">
        <v>2011</v>
      </c>
      <c r="B32" s="54">
        <v>423</v>
      </c>
      <c r="C32" s="54">
        <v>132</v>
      </c>
      <c r="D32" s="54">
        <v>6</v>
      </c>
    </row>
    <row r="33" spans="1:4" x14ac:dyDescent="0.2">
      <c r="A33" s="73">
        <v>2012</v>
      </c>
      <c r="B33" s="54">
        <v>462</v>
      </c>
      <c r="C33" s="54">
        <v>150</v>
      </c>
      <c r="D33" s="54">
        <v>10</v>
      </c>
    </row>
    <row r="34" spans="1:4" x14ac:dyDescent="0.2">
      <c r="A34" s="73">
        <v>2013</v>
      </c>
      <c r="B34" s="65">
        <v>421</v>
      </c>
      <c r="C34" s="65">
        <v>151</v>
      </c>
      <c r="D34" s="65">
        <v>4</v>
      </c>
    </row>
    <row r="35" spans="1:4" x14ac:dyDescent="0.2">
      <c r="A35" s="73">
        <v>2014</v>
      </c>
      <c r="B35" s="65">
        <v>385</v>
      </c>
      <c r="C35" s="65">
        <v>124</v>
      </c>
      <c r="D35" s="65">
        <v>8</v>
      </c>
    </row>
    <row r="36" spans="1:4" x14ac:dyDescent="0.2">
      <c r="A36" s="73">
        <v>2015</v>
      </c>
      <c r="B36" s="65">
        <v>408</v>
      </c>
      <c r="C36" s="65">
        <v>122</v>
      </c>
      <c r="D36" s="65">
        <v>6</v>
      </c>
    </row>
    <row r="37" spans="1:4" x14ac:dyDescent="0.2">
      <c r="A37" s="73">
        <v>2016</v>
      </c>
      <c r="B37" s="65">
        <v>413</v>
      </c>
      <c r="C37" s="65">
        <v>112</v>
      </c>
      <c r="D37" s="65">
        <v>7</v>
      </c>
    </row>
    <row r="38" spans="1:4" x14ac:dyDescent="0.2">
      <c r="A38" s="74">
        <v>2017</v>
      </c>
      <c r="B38" s="71">
        <v>343</v>
      </c>
      <c r="C38" s="71">
        <v>99</v>
      </c>
      <c r="D38" s="71">
        <v>3</v>
      </c>
    </row>
    <row r="39" spans="1:4" x14ac:dyDescent="0.2">
      <c r="A39" s="66" t="s">
        <v>540</v>
      </c>
      <c r="B39" s="65"/>
      <c r="C39" s="65"/>
      <c r="D39" s="65"/>
    </row>
    <row r="41" spans="1:4" x14ac:dyDescent="0.2">
      <c r="A41" s="66" t="s">
        <v>156</v>
      </c>
    </row>
    <row r="42" spans="1:4" x14ac:dyDescent="0.2">
      <c r="A42" s="20" t="s">
        <v>509</v>
      </c>
    </row>
    <row r="43" spans="1:4" x14ac:dyDescent="0.2">
      <c r="A43" s="66" t="s">
        <v>12</v>
      </c>
    </row>
    <row r="44" spans="1:4" x14ac:dyDescent="0.2">
      <c r="A44" s="66" t="s">
        <v>13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/>
  </sheetViews>
  <sheetFormatPr baseColWidth="10" defaultRowHeight="12.75" x14ac:dyDescent="0.2"/>
  <cols>
    <col min="1" max="1" width="17.75" style="54" customWidth="1"/>
    <col min="2" max="2" width="12.125" style="54" customWidth="1"/>
    <col min="3" max="3" width="11" style="54"/>
    <col min="4" max="4" width="7.75" style="54" customWidth="1"/>
    <col min="5" max="5" width="3.25" style="54" customWidth="1"/>
    <col min="6" max="6" width="7.75" style="54" customWidth="1"/>
    <col min="7" max="7" width="3" style="54" customWidth="1"/>
    <col min="8" max="8" width="7.75" style="54" customWidth="1"/>
    <col min="9" max="9" width="3.875" style="54" customWidth="1"/>
    <col min="10" max="16384" width="11" style="54"/>
  </cols>
  <sheetData>
    <row r="1" spans="1:9" x14ac:dyDescent="0.2">
      <c r="A1" s="53" t="s">
        <v>168</v>
      </c>
    </row>
    <row r="2" spans="1:9" x14ac:dyDescent="0.2">
      <c r="A2" s="53" t="s">
        <v>543</v>
      </c>
    </row>
    <row r="3" spans="1:9" x14ac:dyDescent="0.2">
      <c r="A3" s="54" t="s">
        <v>158</v>
      </c>
    </row>
    <row r="5" spans="1:9" ht="28.5" customHeight="1" x14ac:dyDescent="0.2">
      <c r="A5" s="70"/>
      <c r="B5" s="70"/>
      <c r="C5" s="55"/>
      <c r="D5" s="245" t="s">
        <v>387</v>
      </c>
      <c r="E5" s="245"/>
      <c r="F5" s="245" t="s">
        <v>159</v>
      </c>
      <c r="G5" s="245"/>
      <c r="H5" s="245" t="s">
        <v>160</v>
      </c>
      <c r="I5" s="245"/>
    </row>
    <row r="6" spans="1:9" x14ac:dyDescent="0.2">
      <c r="A6" s="71"/>
      <c r="B6" s="71"/>
      <c r="C6" s="56"/>
      <c r="D6" s="57" t="s">
        <v>26</v>
      </c>
      <c r="E6" s="57" t="s">
        <v>3</v>
      </c>
      <c r="F6" s="57" t="s">
        <v>26</v>
      </c>
      <c r="G6" s="57" t="s">
        <v>3</v>
      </c>
      <c r="H6" s="57" t="s">
        <v>26</v>
      </c>
      <c r="I6" s="57" t="s">
        <v>3</v>
      </c>
    </row>
    <row r="7" spans="1:9" ht="13.5" x14ac:dyDescent="0.25">
      <c r="A7" s="70" t="s">
        <v>161</v>
      </c>
      <c r="B7" s="70" t="s">
        <v>162</v>
      </c>
      <c r="C7" s="55" t="s">
        <v>17</v>
      </c>
      <c r="D7" s="59">
        <v>84.275100000000009</v>
      </c>
      <c r="E7" s="60">
        <v>0.84051299999999829</v>
      </c>
      <c r="F7" s="59">
        <v>9.9153000000000002</v>
      </c>
      <c r="G7" s="60">
        <v>0.68916400000000044</v>
      </c>
      <c r="H7" s="59">
        <v>5.8096000000000005</v>
      </c>
      <c r="I7" s="60">
        <v>0.53819900000000032</v>
      </c>
    </row>
    <row r="8" spans="1:9" ht="13.5" x14ac:dyDescent="0.25">
      <c r="A8" s="65"/>
      <c r="B8" s="65"/>
      <c r="C8" s="61" t="s">
        <v>18</v>
      </c>
      <c r="D8" s="59">
        <v>78.884500000000003</v>
      </c>
      <c r="E8" s="60">
        <v>0.89455900000000588</v>
      </c>
      <c r="F8" s="59">
        <v>14.050299999999998</v>
      </c>
      <c r="G8" s="60">
        <v>0.76008499999999923</v>
      </c>
      <c r="H8" s="59">
        <v>7.0652000000000008</v>
      </c>
      <c r="I8" s="60">
        <v>0.56288100000000119</v>
      </c>
    </row>
    <row r="9" spans="1:9" ht="13.5" x14ac:dyDescent="0.25">
      <c r="A9" s="65"/>
      <c r="B9" s="65" t="s">
        <v>163</v>
      </c>
      <c r="C9" s="61" t="s">
        <v>17</v>
      </c>
      <c r="D9" s="59">
        <v>86.296199999999999</v>
      </c>
      <c r="E9" s="60">
        <v>0.82887900000000458</v>
      </c>
      <c r="F9" s="59">
        <v>9.8546999999999993</v>
      </c>
      <c r="G9" s="60">
        <v>0.72283100000000022</v>
      </c>
      <c r="H9" s="59">
        <v>3.8491</v>
      </c>
      <c r="I9" s="60">
        <v>0.45924099999999979</v>
      </c>
    </row>
    <row r="10" spans="1:9" ht="13.5" x14ac:dyDescent="0.25">
      <c r="A10" s="65"/>
      <c r="B10" s="65"/>
      <c r="C10" s="61" t="s">
        <v>18</v>
      </c>
      <c r="D10" s="59">
        <v>84.737899999999996</v>
      </c>
      <c r="E10" s="60">
        <v>0.79666600000000143</v>
      </c>
      <c r="F10" s="59">
        <v>11.206199999999999</v>
      </c>
      <c r="G10" s="60">
        <v>0.69535699999999923</v>
      </c>
      <c r="H10" s="59">
        <v>4.0558999999999994</v>
      </c>
      <c r="I10" s="60">
        <v>0.4446059999999995</v>
      </c>
    </row>
    <row r="11" spans="1:9" ht="13.5" x14ac:dyDescent="0.25">
      <c r="A11" s="65"/>
      <c r="B11" s="65"/>
      <c r="C11" s="61"/>
      <c r="D11" s="59"/>
      <c r="E11" s="60"/>
      <c r="F11" s="59"/>
      <c r="G11" s="60"/>
      <c r="H11" s="59"/>
      <c r="I11" s="60"/>
    </row>
    <row r="12" spans="1:9" ht="13.5" x14ac:dyDescent="0.25">
      <c r="A12" s="65" t="s">
        <v>164</v>
      </c>
      <c r="B12" s="65" t="s">
        <v>165</v>
      </c>
      <c r="C12" s="61" t="s">
        <v>17</v>
      </c>
      <c r="D12" s="59">
        <v>3.9834000000000001</v>
      </c>
      <c r="E12" s="60">
        <v>0.45048500000000047</v>
      </c>
      <c r="F12" s="59">
        <v>16.4727</v>
      </c>
      <c r="G12" s="60">
        <v>0.85219200000000161</v>
      </c>
      <c r="H12" s="59">
        <v>79.543900000000008</v>
      </c>
      <c r="I12" s="60">
        <v>0.92920300000000067</v>
      </c>
    </row>
    <row r="13" spans="1:9" ht="13.5" x14ac:dyDescent="0.25">
      <c r="A13" s="65"/>
      <c r="B13" s="65"/>
      <c r="C13" s="61" t="s">
        <v>18</v>
      </c>
      <c r="D13" s="59">
        <v>6.2468000000000004</v>
      </c>
      <c r="E13" s="60">
        <v>0.52712000000000037</v>
      </c>
      <c r="F13" s="59">
        <v>22.611000000000001</v>
      </c>
      <c r="G13" s="60">
        <v>0.90571899999999927</v>
      </c>
      <c r="H13" s="59">
        <v>71.142200000000003</v>
      </c>
      <c r="I13" s="60">
        <v>0.98480199999999574</v>
      </c>
    </row>
    <row r="14" spans="1:9" ht="13.5" x14ac:dyDescent="0.25">
      <c r="A14" s="65"/>
      <c r="B14" s="65" t="s">
        <v>166</v>
      </c>
      <c r="C14" s="61" t="s">
        <v>17</v>
      </c>
      <c r="D14" s="59">
        <v>2.3161</v>
      </c>
      <c r="E14" s="60">
        <v>0.37649899999999992</v>
      </c>
      <c r="F14" s="59">
        <v>6.0194000000000001</v>
      </c>
      <c r="G14" s="60">
        <v>0.56287699999999985</v>
      </c>
      <c r="H14" s="59">
        <v>91.664400000000001</v>
      </c>
      <c r="I14" s="60">
        <v>0.66404300000000305</v>
      </c>
    </row>
    <row r="15" spans="1:9" ht="13.5" x14ac:dyDescent="0.25">
      <c r="A15" s="65"/>
      <c r="B15" s="65"/>
      <c r="C15" s="61" t="s">
        <v>18</v>
      </c>
      <c r="D15" s="59">
        <v>2.7047000000000003</v>
      </c>
      <c r="E15" s="60">
        <v>0.34250700000000023</v>
      </c>
      <c r="F15" s="59">
        <v>9.2302999999999997</v>
      </c>
      <c r="G15" s="60">
        <v>0.62192900000000018</v>
      </c>
      <c r="H15" s="59">
        <v>88.064899999999994</v>
      </c>
      <c r="I15" s="60">
        <v>0.6951609999999997</v>
      </c>
    </row>
    <row r="16" spans="1:9" ht="13.5" x14ac:dyDescent="0.25">
      <c r="A16" s="65"/>
      <c r="B16" s="65" t="s">
        <v>167</v>
      </c>
      <c r="C16" s="61" t="s">
        <v>17</v>
      </c>
      <c r="D16" s="59">
        <v>2.3725000000000001</v>
      </c>
      <c r="E16" s="60">
        <v>0.37198999999999982</v>
      </c>
      <c r="F16" s="59">
        <v>6.6592000000000002</v>
      </c>
      <c r="G16" s="60">
        <v>0.57952099999999951</v>
      </c>
      <c r="H16" s="59">
        <v>90.968299999999999</v>
      </c>
      <c r="I16" s="60">
        <v>0.67509700000000228</v>
      </c>
    </row>
    <row r="17" spans="1:9" ht="13.5" x14ac:dyDescent="0.25">
      <c r="A17" s="71"/>
      <c r="B17" s="71"/>
      <c r="C17" s="56" t="s">
        <v>18</v>
      </c>
      <c r="D17" s="64">
        <v>3.1928999999999998</v>
      </c>
      <c r="E17" s="63">
        <v>0.39006400000000002</v>
      </c>
      <c r="F17" s="64">
        <v>11.955499999999999</v>
      </c>
      <c r="G17" s="63">
        <v>0.69672100000000015</v>
      </c>
      <c r="H17" s="64">
        <v>84.851600000000005</v>
      </c>
      <c r="I17" s="63">
        <v>0.77587199999999967</v>
      </c>
    </row>
    <row r="19" spans="1:9" x14ac:dyDescent="0.2">
      <c r="A19" s="54" t="s">
        <v>10</v>
      </c>
    </row>
    <row r="21" spans="1:9" x14ac:dyDescent="0.2">
      <c r="A21" s="65" t="s">
        <v>11</v>
      </c>
    </row>
    <row r="22" spans="1:9" x14ac:dyDescent="0.2">
      <c r="A22" s="20" t="s">
        <v>509</v>
      </c>
    </row>
    <row r="23" spans="1:9" x14ac:dyDescent="0.2">
      <c r="A23" s="66" t="s">
        <v>12</v>
      </c>
    </row>
    <row r="24" spans="1:9" x14ac:dyDescent="0.2">
      <c r="A24" s="66" t="s">
        <v>13</v>
      </c>
    </row>
  </sheetData>
  <mergeCells count="3">
    <mergeCell ref="D5:E5"/>
    <mergeCell ref="F5:G5"/>
    <mergeCell ref="H5:I5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7.875" style="54" customWidth="1"/>
    <col min="2" max="2" width="5.75" style="54" customWidth="1"/>
    <col min="3" max="3" width="3.5" style="54" customWidth="1"/>
    <col min="4" max="4" width="5.75" style="54" customWidth="1"/>
    <col min="5" max="5" width="3.625" style="54" customWidth="1"/>
    <col min="6" max="16384" width="11" style="54"/>
  </cols>
  <sheetData>
    <row r="1" spans="1:5" x14ac:dyDescent="0.2">
      <c r="A1" s="53" t="s">
        <v>170</v>
      </c>
    </row>
    <row r="2" spans="1:5" x14ac:dyDescent="0.2">
      <c r="A2" s="53" t="s">
        <v>541</v>
      </c>
    </row>
    <row r="3" spans="1:5" x14ac:dyDescent="0.2">
      <c r="A3" s="54" t="s">
        <v>169</v>
      </c>
    </row>
    <row r="5" spans="1:5" x14ac:dyDescent="0.2">
      <c r="A5" s="55"/>
      <c r="B5" s="240" t="s">
        <v>17</v>
      </c>
      <c r="C5" s="240"/>
      <c r="D5" s="240" t="s">
        <v>18</v>
      </c>
      <c r="E5" s="240"/>
    </row>
    <row r="6" spans="1:5" s="120" customFormat="1" x14ac:dyDescent="0.2">
      <c r="A6" s="74"/>
      <c r="B6" s="68" t="s">
        <v>26</v>
      </c>
      <c r="C6" s="68" t="s">
        <v>3</v>
      </c>
      <c r="D6" s="68" t="s">
        <v>26</v>
      </c>
      <c r="E6" s="68" t="s">
        <v>3</v>
      </c>
    </row>
    <row r="7" spans="1:5" ht="13.5" x14ac:dyDescent="0.25">
      <c r="A7" s="55" t="s">
        <v>54</v>
      </c>
      <c r="B7" s="59">
        <v>12.263999999999999</v>
      </c>
      <c r="C7" s="60">
        <v>2.4471350000000003</v>
      </c>
      <c r="D7" s="59">
        <v>13.912599999999999</v>
      </c>
      <c r="E7" s="60">
        <v>2.2551509999999997</v>
      </c>
    </row>
    <row r="8" spans="1:5" ht="13.5" x14ac:dyDescent="0.25">
      <c r="A8" s="61" t="s">
        <v>55</v>
      </c>
      <c r="B8" s="59">
        <v>8.7717000000000009</v>
      </c>
      <c r="C8" s="60">
        <v>2.0501930000000002</v>
      </c>
      <c r="D8" s="59">
        <v>11.0829</v>
      </c>
      <c r="E8" s="60">
        <v>1.9649119999999991</v>
      </c>
    </row>
    <row r="9" spans="1:5" ht="13.5" x14ac:dyDescent="0.25">
      <c r="A9" s="61" t="s">
        <v>56</v>
      </c>
      <c r="B9" s="59">
        <v>8.1496999999999993</v>
      </c>
      <c r="C9" s="60">
        <v>1.726234</v>
      </c>
      <c r="D9" s="59">
        <v>10.2996</v>
      </c>
      <c r="E9" s="60">
        <v>1.9316170000000008</v>
      </c>
    </row>
    <row r="10" spans="1:5" ht="13.5" x14ac:dyDescent="0.25">
      <c r="A10" s="61" t="s">
        <v>57</v>
      </c>
      <c r="B10" s="59">
        <v>6.339599999999999</v>
      </c>
      <c r="C10" s="60">
        <v>1.3297419999999998</v>
      </c>
      <c r="D10" s="59">
        <v>10.875400000000001</v>
      </c>
      <c r="E10" s="60">
        <v>1.7217570000000002</v>
      </c>
    </row>
    <row r="11" spans="1:5" ht="13.5" x14ac:dyDescent="0.25">
      <c r="A11" s="61" t="s">
        <v>58</v>
      </c>
      <c r="B11" s="59">
        <v>9.4684000000000008</v>
      </c>
      <c r="C11" s="60">
        <v>1.9474459999999998</v>
      </c>
      <c r="D11" s="59">
        <v>7.7685000000000004</v>
      </c>
      <c r="E11" s="60">
        <v>1.5545670000000005</v>
      </c>
    </row>
    <row r="12" spans="1:5" ht="13.5" x14ac:dyDescent="0.25">
      <c r="A12" s="61" t="s">
        <v>59</v>
      </c>
      <c r="B12" s="59">
        <v>3.2641999999999998</v>
      </c>
      <c r="C12" s="60">
        <v>1.1385259999999997</v>
      </c>
      <c r="D12" s="59">
        <v>3.2244000000000002</v>
      </c>
      <c r="E12" s="60">
        <v>1.113791</v>
      </c>
    </row>
    <row r="13" spans="1:5" ht="13.5" x14ac:dyDescent="0.25">
      <c r="A13" s="56" t="s">
        <v>70</v>
      </c>
      <c r="B13" s="64">
        <v>3.7917999999999998</v>
      </c>
      <c r="C13" s="63">
        <v>1.542746</v>
      </c>
      <c r="D13" s="64">
        <v>6.7320000000000002</v>
      </c>
      <c r="E13" s="63">
        <v>1.8538360000000003</v>
      </c>
    </row>
    <row r="15" spans="1:5" x14ac:dyDescent="0.2">
      <c r="A15" s="54" t="s">
        <v>10</v>
      </c>
    </row>
    <row r="17" spans="1:1" x14ac:dyDescent="0.2">
      <c r="A17" s="65" t="s">
        <v>11</v>
      </c>
    </row>
    <row r="18" spans="1:1" x14ac:dyDescent="0.2">
      <c r="A18" s="20" t="s">
        <v>509</v>
      </c>
    </row>
    <row r="19" spans="1:1" x14ac:dyDescent="0.2">
      <c r="A19" s="66" t="s">
        <v>12</v>
      </c>
    </row>
    <row r="20" spans="1:1" x14ac:dyDescent="0.2">
      <c r="A20" s="66" t="s">
        <v>13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baseColWidth="10" defaultRowHeight="12.75" x14ac:dyDescent="0.2"/>
  <cols>
    <col min="1" max="1" width="6.875" style="54" customWidth="1"/>
    <col min="2" max="2" width="7.625" style="54" customWidth="1"/>
    <col min="3" max="10" width="5.75" style="54" customWidth="1"/>
    <col min="11" max="11" width="4.75" style="54" customWidth="1"/>
    <col min="12" max="16384" width="11" style="54"/>
  </cols>
  <sheetData>
    <row r="1" spans="1:11" x14ac:dyDescent="0.2">
      <c r="A1" s="53" t="s">
        <v>182</v>
      </c>
    </row>
    <row r="2" spans="1:11" x14ac:dyDescent="0.2">
      <c r="A2" s="53" t="s">
        <v>171</v>
      </c>
    </row>
    <row r="3" spans="1:11" x14ac:dyDescent="0.2">
      <c r="A3" s="54" t="s">
        <v>172</v>
      </c>
    </row>
    <row r="5" spans="1:11" ht="26.25" customHeight="1" x14ac:dyDescent="0.2">
      <c r="A5" s="81"/>
      <c r="B5" s="82"/>
      <c r="C5" s="76" t="s">
        <v>173</v>
      </c>
      <c r="D5" s="76" t="s">
        <v>174</v>
      </c>
      <c r="E5" s="76" t="s">
        <v>175</v>
      </c>
      <c r="F5" s="76" t="s">
        <v>176</v>
      </c>
      <c r="G5" s="76" t="s">
        <v>177</v>
      </c>
      <c r="H5" s="76" t="s">
        <v>178</v>
      </c>
      <c r="I5" s="76" t="s">
        <v>179</v>
      </c>
      <c r="J5" s="76" t="s">
        <v>180</v>
      </c>
      <c r="K5" s="76" t="s">
        <v>93</v>
      </c>
    </row>
    <row r="6" spans="1:11" x14ac:dyDescent="0.2">
      <c r="A6" s="70" t="s">
        <v>17</v>
      </c>
      <c r="B6" s="55" t="s">
        <v>181</v>
      </c>
      <c r="C6" s="59">
        <v>0.4</v>
      </c>
      <c r="D6" s="59">
        <v>22.88</v>
      </c>
      <c r="E6" s="59">
        <v>26.1</v>
      </c>
      <c r="F6" s="59">
        <v>29.36</v>
      </c>
      <c r="G6" s="59">
        <v>36.799999999999997</v>
      </c>
      <c r="H6" s="59">
        <v>38.26</v>
      </c>
      <c r="I6" s="59">
        <v>43.46</v>
      </c>
      <c r="J6" s="59">
        <v>72.12</v>
      </c>
      <c r="K6" s="59">
        <v>104.8</v>
      </c>
    </row>
    <row r="7" spans="1:11" x14ac:dyDescent="0.2">
      <c r="A7" s="65"/>
      <c r="B7" s="61" t="s">
        <v>542</v>
      </c>
      <c r="C7" s="59">
        <v>0.4</v>
      </c>
      <c r="D7" s="59">
        <v>11.36</v>
      </c>
      <c r="E7" s="59">
        <v>12.68</v>
      </c>
      <c r="F7" s="59">
        <v>16.100000000000001</v>
      </c>
      <c r="G7" s="59">
        <v>23.419999999999998</v>
      </c>
      <c r="H7" s="59">
        <v>29.560000000000002</v>
      </c>
      <c r="I7" s="59">
        <v>28.26</v>
      </c>
      <c r="J7" s="59">
        <v>46.680000000000007</v>
      </c>
      <c r="K7" s="59">
        <v>73.259999999999991</v>
      </c>
    </row>
    <row r="8" spans="1:11" x14ac:dyDescent="0.2">
      <c r="A8" s="65"/>
      <c r="B8" s="61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65" t="s">
        <v>18</v>
      </c>
      <c r="B9" s="61" t="s">
        <v>181</v>
      </c>
      <c r="C9" s="59">
        <v>0.16</v>
      </c>
      <c r="D9" s="59">
        <v>5.76</v>
      </c>
      <c r="E9" s="59">
        <v>7.12</v>
      </c>
      <c r="F9" s="59">
        <v>10.76</v>
      </c>
      <c r="G9" s="59">
        <v>14.36</v>
      </c>
      <c r="H9" s="59">
        <v>15.12</v>
      </c>
      <c r="I9" s="59">
        <v>17.68</v>
      </c>
      <c r="J9" s="59">
        <v>19.86</v>
      </c>
      <c r="K9" s="59">
        <v>26.36</v>
      </c>
    </row>
    <row r="10" spans="1:11" x14ac:dyDescent="0.2">
      <c r="A10" s="71"/>
      <c r="B10" s="56" t="s">
        <v>542</v>
      </c>
      <c r="C10" s="64">
        <v>0.2</v>
      </c>
      <c r="D10" s="64">
        <v>3.3200000000000003</v>
      </c>
      <c r="E10" s="64">
        <v>4.6599999999999993</v>
      </c>
      <c r="F10" s="64">
        <v>6.2</v>
      </c>
      <c r="G10" s="64">
        <v>10.08</v>
      </c>
      <c r="H10" s="64">
        <v>10.500000000000002</v>
      </c>
      <c r="I10" s="64">
        <v>9.879999999999999</v>
      </c>
      <c r="J10" s="64">
        <v>9.8000000000000007</v>
      </c>
      <c r="K10" s="64">
        <v>10.44</v>
      </c>
    </row>
    <row r="12" spans="1:11" x14ac:dyDescent="0.2">
      <c r="A12" s="65" t="s">
        <v>372</v>
      </c>
    </row>
    <row r="13" spans="1:11" x14ac:dyDescent="0.2">
      <c r="A13" s="20" t="s">
        <v>509</v>
      </c>
    </row>
    <row r="14" spans="1:11" x14ac:dyDescent="0.2">
      <c r="A14" s="66" t="s">
        <v>12</v>
      </c>
    </row>
    <row r="15" spans="1:11" x14ac:dyDescent="0.2">
      <c r="A15" s="66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A27" sqref="A27"/>
    </sheetView>
  </sheetViews>
  <sheetFormatPr baseColWidth="10" defaultRowHeight="12.75" x14ac:dyDescent="0.2"/>
  <cols>
    <col min="1" max="1" width="11" style="22"/>
    <col min="2" max="2" width="7.375" style="22" customWidth="1"/>
    <col min="3" max="3" width="6.5" style="22" customWidth="1"/>
    <col min="4" max="16384" width="11" style="22"/>
  </cols>
  <sheetData>
    <row r="1" spans="1:3" x14ac:dyDescent="0.2">
      <c r="A1" s="21" t="s">
        <v>24</v>
      </c>
    </row>
    <row r="2" spans="1:3" x14ac:dyDescent="0.2">
      <c r="A2" s="21" t="s">
        <v>15</v>
      </c>
    </row>
    <row r="3" spans="1:3" x14ac:dyDescent="0.2">
      <c r="A3" s="22" t="s">
        <v>16</v>
      </c>
    </row>
    <row r="5" spans="1:3" x14ac:dyDescent="0.2">
      <c r="A5" s="23"/>
      <c r="B5" s="24" t="s">
        <v>17</v>
      </c>
      <c r="C5" s="24" t="s">
        <v>18</v>
      </c>
    </row>
    <row r="6" spans="1:3" x14ac:dyDescent="0.2">
      <c r="A6" s="25" t="s">
        <v>19</v>
      </c>
      <c r="B6" s="26">
        <v>4.5796884185872102</v>
      </c>
      <c r="C6" s="26">
        <v>2.2785679363038014</v>
      </c>
    </row>
    <row r="7" spans="1:3" x14ac:dyDescent="0.2">
      <c r="A7" s="27" t="s">
        <v>20</v>
      </c>
      <c r="B7" s="26">
        <v>4.1334641159741921</v>
      </c>
      <c r="C7" s="26">
        <v>2.0500638968323841</v>
      </c>
    </row>
    <row r="8" spans="1:3" x14ac:dyDescent="0.2">
      <c r="A8" s="27" t="s">
        <v>21</v>
      </c>
      <c r="B8" s="26">
        <v>2.9195521141857341</v>
      </c>
      <c r="C8" s="26">
        <v>1.6028923666793133</v>
      </c>
    </row>
    <row r="9" spans="1:3" x14ac:dyDescent="0.2">
      <c r="A9" s="28" t="s">
        <v>22</v>
      </c>
      <c r="B9" s="29">
        <v>1.3340388109367609</v>
      </c>
      <c r="C9" s="29">
        <v>1.1123466675195317</v>
      </c>
    </row>
    <row r="11" spans="1:3" x14ac:dyDescent="0.2">
      <c r="A11" s="30" t="s">
        <v>23</v>
      </c>
    </row>
    <row r="12" spans="1:3" x14ac:dyDescent="0.2">
      <c r="A12" s="20" t="s">
        <v>509</v>
      </c>
    </row>
    <row r="13" spans="1:3" x14ac:dyDescent="0.2">
      <c r="A13" s="31" t="s">
        <v>12</v>
      </c>
    </row>
    <row r="14" spans="1:3" x14ac:dyDescent="0.2">
      <c r="A14" s="31" t="s">
        <v>13</v>
      </c>
    </row>
  </sheetData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baseColWidth="10" defaultRowHeight="12.75" x14ac:dyDescent="0.2"/>
  <cols>
    <col min="1" max="2" width="7.875" style="33" customWidth="1"/>
    <col min="3" max="3" width="5.75" style="33" customWidth="1"/>
    <col min="4" max="4" width="3.375" style="33" customWidth="1"/>
    <col min="5" max="5" width="5.25" style="33" customWidth="1"/>
    <col min="6" max="6" width="3.625" style="33" customWidth="1"/>
    <col min="7" max="16384" width="11" style="33"/>
  </cols>
  <sheetData>
    <row r="1" spans="1:6" x14ac:dyDescent="0.2">
      <c r="A1" s="32" t="s">
        <v>366</v>
      </c>
    </row>
    <row r="2" spans="1:6" x14ac:dyDescent="0.2">
      <c r="A2" s="32" t="s">
        <v>544</v>
      </c>
    </row>
    <row r="3" spans="1:6" x14ac:dyDescent="0.2">
      <c r="A3" s="33" t="s">
        <v>78</v>
      </c>
    </row>
    <row r="5" spans="1:6" ht="38.25" customHeight="1" x14ac:dyDescent="0.2">
      <c r="A5" s="45"/>
      <c r="B5" s="34"/>
      <c r="C5" s="256" t="s">
        <v>183</v>
      </c>
      <c r="D5" s="257"/>
      <c r="E5" s="256" t="s">
        <v>184</v>
      </c>
      <c r="F5" s="257"/>
    </row>
    <row r="6" spans="1:6" x14ac:dyDescent="0.2">
      <c r="A6" s="46"/>
      <c r="B6" s="35"/>
      <c r="C6" s="78" t="s">
        <v>26</v>
      </c>
      <c r="D6" s="43" t="s">
        <v>3</v>
      </c>
      <c r="E6" s="78" t="s">
        <v>26</v>
      </c>
      <c r="F6" s="43" t="s">
        <v>3</v>
      </c>
    </row>
    <row r="7" spans="1:6" ht="13.5" x14ac:dyDescent="0.25">
      <c r="A7" s="33" t="s">
        <v>185</v>
      </c>
      <c r="B7" s="34" t="s">
        <v>186</v>
      </c>
      <c r="C7" s="37">
        <v>2.69</v>
      </c>
      <c r="D7" s="38">
        <v>0.42571499999999979</v>
      </c>
      <c r="E7" s="37">
        <v>0.44</v>
      </c>
      <c r="F7" s="38">
        <v>0.18003100000000002</v>
      </c>
    </row>
    <row r="8" spans="1:6" ht="13.5" x14ac:dyDescent="0.25">
      <c r="B8" s="39" t="s">
        <v>187</v>
      </c>
      <c r="C8" s="37">
        <v>7.07</v>
      </c>
      <c r="D8" s="38">
        <v>0.57989499999999972</v>
      </c>
      <c r="E8" s="37">
        <v>1.06</v>
      </c>
      <c r="F8" s="38">
        <v>0.23337999999999987</v>
      </c>
    </row>
    <row r="9" spans="1:6" ht="13.5" x14ac:dyDescent="0.25">
      <c r="B9" s="39" t="s">
        <v>9</v>
      </c>
      <c r="C9" s="37">
        <v>8.5</v>
      </c>
      <c r="D9" s="38">
        <v>0.88466499999999981</v>
      </c>
      <c r="E9" s="37">
        <v>2.35</v>
      </c>
      <c r="F9" s="38">
        <v>0.51199000000000006</v>
      </c>
    </row>
    <row r="10" spans="1:6" ht="13.5" x14ac:dyDescent="0.25">
      <c r="A10" s="45" t="s">
        <v>188</v>
      </c>
      <c r="B10" s="34" t="s">
        <v>186</v>
      </c>
      <c r="C10" s="37">
        <v>2.2400000000000002</v>
      </c>
      <c r="D10" s="38">
        <v>0.38146399999999975</v>
      </c>
      <c r="E10" s="37">
        <v>0.53</v>
      </c>
      <c r="F10" s="38">
        <v>0.20991399999999999</v>
      </c>
    </row>
    <row r="11" spans="1:6" ht="13.5" x14ac:dyDescent="0.25">
      <c r="B11" s="39" t="s">
        <v>187</v>
      </c>
      <c r="C11" s="37">
        <v>4.32</v>
      </c>
      <c r="D11" s="38">
        <v>0.47671999999999992</v>
      </c>
      <c r="E11" s="37">
        <v>1.0900000000000001</v>
      </c>
      <c r="F11" s="38">
        <v>0.2669089999999999</v>
      </c>
    </row>
    <row r="12" spans="1:6" ht="13.5" x14ac:dyDescent="0.25">
      <c r="B12" s="39" t="s">
        <v>9</v>
      </c>
      <c r="C12" s="37">
        <v>10.76</v>
      </c>
      <c r="D12" s="38">
        <v>0.97621899999999906</v>
      </c>
      <c r="E12" s="37">
        <v>2.19</v>
      </c>
      <c r="F12" s="38">
        <v>0.46591300000000008</v>
      </c>
    </row>
    <row r="13" spans="1:6" ht="13.5" x14ac:dyDescent="0.25">
      <c r="A13" s="45" t="s">
        <v>189</v>
      </c>
      <c r="B13" s="34" t="s">
        <v>186</v>
      </c>
      <c r="C13" s="79">
        <v>0.2</v>
      </c>
      <c r="D13" s="80">
        <v>9.6923000000000023E-2</v>
      </c>
      <c r="E13" s="79">
        <v>0.3</v>
      </c>
      <c r="F13" s="80">
        <v>0.15082799999999999</v>
      </c>
    </row>
    <row r="14" spans="1:6" ht="13.5" x14ac:dyDescent="0.25">
      <c r="B14" s="39" t="s">
        <v>187</v>
      </c>
      <c r="C14" s="121">
        <v>1.4</v>
      </c>
      <c r="D14" s="80">
        <v>0.2843</v>
      </c>
      <c r="E14" s="79">
        <v>0.53</v>
      </c>
      <c r="F14" s="80">
        <v>0.15696699999999997</v>
      </c>
    </row>
    <row r="15" spans="1:6" ht="13.5" x14ac:dyDescent="0.25">
      <c r="B15" s="39" t="s">
        <v>9</v>
      </c>
      <c r="C15" s="121">
        <v>4.3899999999999997</v>
      </c>
      <c r="D15" s="80">
        <v>0.67520999999999964</v>
      </c>
      <c r="E15" s="79">
        <v>2.99</v>
      </c>
      <c r="F15" s="80">
        <v>0.56596000000000002</v>
      </c>
    </row>
    <row r="16" spans="1:6" ht="13.5" x14ac:dyDescent="0.25">
      <c r="A16" s="45" t="s">
        <v>190</v>
      </c>
      <c r="B16" s="34" t="s">
        <v>186</v>
      </c>
      <c r="C16" s="121">
        <v>1.1000000000000001</v>
      </c>
      <c r="D16" s="80">
        <v>0.26538200000000012</v>
      </c>
      <c r="E16" s="79">
        <v>0.28000000000000003</v>
      </c>
      <c r="F16" s="80">
        <v>0.12873500000000002</v>
      </c>
    </row>
    <row r="17" spans="1:6" ht="13.5" x14ac:dyDescent="0.25">
      <c r="B17" s="39" t="s">
        <v>187</v>
      </c>
      <c r="C17" s="121">
        <v>1.34</v>
      </c>
      <c r="D17" s="80">
        <v>0.27086700000000014</v>
      </c>
      <c r="E17" s="79">
        <v>0.41</v>
      </c>
      <c r="F17" s="80">
        <v>0.17469400000000002</v>
      </c>
    </row>
    <row r="18" spans="1:6" ht="13.5" x14ac:dyDescent="0.25">
      <c r="A18" s="46"/>
      <c r="B18" s="35" t="s">
        <v>9</v>
      </c>
      <c r="C18" s="40">
        <v>2.64</v>
      </c>
      <c r="D18" s="41">
        <v>0.47810500000000022</v>
      </c>
      <c r="E18" s="42">
        <v>0.56999999999999995</v>
      </c>
      <c r="F18" s="41">
        <v>0.25783399999999995</v>
      </c>
    </row>
    <row r="20" spans="1:6" x14ac:dyDescent="0.2">
      <c r="A20" s="18" t="s">
        <v>10</v>
      </c>
    </row>
    <row r="21" spans="1:6" x14ac:dyDescent="0.2">
      <c r="A21" s="18"/>
    </row>
    <row r="22" spans="1:6" x14ac:dyDescent="0.2">
      <c r="A22" s="19" t="s">
        <v>11</v>
      </c>
    </row>
    <row r="23" spans="1:6" x14ac:dyDescent="0.2">
      <c r="A23" s="20" t="s">
        <v>509</v>
      </c>
    </row>
    <row r="24" spans="1:6" x14ac:dyDescent="0.2">
      <c r="A24" s="20" t="s">
        <v>12</v>
      </c>
    </row>
    <row r="25" spans="1:6" x14ac:dyDescent="0.2">
      <c r="A25" s="20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H5" sqref="H5"/>
    </sheetView>
  </sheetViews>
  <sheetFormatPr baseColWidth="10" defaultRowHeight="12.75" x14ac:dyDescent="0.2"/>
  <cols>
    <col min="1" max="1" width="6.75" style="54" customWidth="1"/>
    <col min="2" max="2" width="21" style="54" customWidth="1"/>
    <col min="3" max="3" width="7.5" style="54" customWidth="1"/>
    <col min="4" max="4" width="4.875" style="54" customWidth="1"/>
    <col min="5" max="5" width="7.5" style="54" customWidth="1"/>
    <col min="6" max="6" width="5.625" style="54" customWidth="1"/>
    <col min="7" max="16384" width="11" style="54"/>
  </cols>
  <sheetData>
    <row r="1" spans="1:6" x14ac:dyDescent="0.2">
      <c r="A1" s="53" t="s">
        <v>197</v>
      </c>
    </row>
    <row r="2" spans="1:6" x14ac:dyDescent="0.2">
      <c r="A2" s="53" t="s">
        <v>563</v>
      </c>
    </row>
    <row r="3" spans="1:6" x14ac:dyDescent="0.2">
      <c r="A3" s="54" t="s">
        <v>33</v>
      </c>
    </row>
    <row r="5" spans="1:6" x14ac:dyDescent="0.2">
      <c r="A5" s="70"/>
      <c r="B5" s="55"/>
      <c r="C5" s="243" t="s">
        <v>191</v>
      </c>
      <c r="D5" s="251"/>
      <c r="E5" s="243" t="s">
        <v>192</v>
      </c>
      <c r="F5" s="251"/>
    </row>
    <row r="6" spans="1:6" x14ac:dyDescent="0.2">
      <c r="A6" s="71"/>
      <c r="B6" s="56"/>
      <c r="C6" s="86" t="s">
        <v>26</v>
      </c>
      <c r="D6" s="86" t="s">
        <v>3</v>
      </c>
      <c r="E6" s="86" t="s">
        <v>26</v>
      </c>
      <c r="F6" s="86" t="s">
        <v>3</v>
      </c>
    </row>
    <row r="7" spans="1:6" ht="13.5" x14ac:dyDescent="0.25">
      <c r="A7" s="54" t="s">
        <v>17</v>
      </c>
      <c r="B7" s="55" t="s">
        <v>195</v>
      </c>
      <c r="C7" s="59">
        <v>9.766</v>
      </c>
      <c r="D7" s="60">
        <v>0.78147599999999895</v>
      </c>
      <c r="E7" s="59">
        <v>9.2492999999999999</v>
      </c>
      <c r="F7" s="60">
        <v>0.7309500000000011</v>
      </c>
    </row>
    <row r="8" spans="1:6" ht="15.75" x14ac:dyDescent="0.25">
      <c r="B8" s="61" t="s">
        <v>193</v>
      </c>
      <c r="C8" s="59">
        <v>5.0926999999999998</v>
      </c>
      <c r="D8" s="60">
        <v>0.66277799999999998</v>
      </c>
      <c r="E8" s="59">
        <v>2.0758000000000001</v>
      </c>
      <c r="F8" s="60">
        <v>0.43676599999999988</v>
      </c>
    </row>
    <row r="9" spans="1:6" ht="13.5" x14ac:dyDescent="0.25">
      <c r="B9" s="61" t="s">
        <v>194</v>
      </c>
      <c r="C9" s="59">
        <v>1.3991</v>
      </c>
      <c r="D9" s="60">
        <v>0.286082</v>
      </c>
      <c r="E9" s="59">
        <v>0.80710000000000004</v>
      </c>
      <c r="F9" s="60">
        <v>0.24736100000000003</v>
      </c>
    </row>
    <row r="10" spans="1:6" ht="13.5" x14ac:dyDescent="0.25">
      <c r="B10" s="61"/>
      <c r="C10" s="59"/>
      <c r="D10" s="60"/>
      <c r="E10" s="59"/>
      <c r="F10" s="60"/>
    </row>
    <row r="11" spans="1:6" ht="13.5" x14ac:dyDescent="0.25">
      <c r="A11" s="54" t="s">
        <v>18</v>
      </c>
      <c r="B11" s="61" t="s">
        <v>195</v>
      </c>
      <c r="C11" s="59">
        <v>8.1510999999999996</v>
      </c>
      <c r="D11" s="60">
        <v>0.64868700000000057</v>
      </c>
      <c r="E11" s="59">
        <v>6.3615000000000004</v>
      </c>
      <c r="F11" s="60">
        <v>0.6011960000000004</v>
      </c>
    </row>
    <row r="12" spans="1:6" ht="15.75" x14ac:dyDescent="0.25">
      <c r="B12" s="61" t="s">
        <v>193</v>
      </c>
      <c r="C12" s="59">
        <v>3.0129000000000001</v>
      </c>
      <c r="D12" s="60">
        <v>0.52076500000000014</v>
      </c>
      <c r="E12" s="59">
        <v>0.78449999999999998</v>
      </c>
      <c r="F12" s="60">
        <v>0.29629999999999995</v>
      </c>
    </row>
    <row r="13" spans="1:6" ht="13.5" x14ac:dyDescent="0.25">
      <c r="A13" s="71"/>
      <c r="B13" s="56" t="s">
        <v>194</v>
      </c>
      <c r="C13" s="64">
        <v>1.0210999999999999</v>
      </c>
      <c r="D13" s="63">
        <v>0.23165900000000003</v>
      </c>
      <c r="E13" s="64">
        <v>0.49730000000000002</v>
      </c>
      <c r="F13" s="63">
        <v>0.16993899999999998</v>
      </c>
    </row>
    <row r="14" spans="1:6" ht="13.5" x14ac:dyDescent="0.25">
      <c r="A14" s="65"/>
      <c r="B14" s="65"/>
      <c r="C14" s="77"/>
      <c r="D14" s="90"/>
      <c r="E14" s="77"/>
      <c r="F14" s="90"/>
    </row>
    <row r="15" spans="1:6" ht="13.5" x14ac:dyDescent="0.25">
      <c r="A15" s="65" t="s">
        <v>196</v>
      </c>
      <c r="B15" s="65"/>
      <c r="C15" s="77"/>
      <c r="D15" s="90"/>
      <c r="E15" s="77"/>
      <c r="F15" s="90"/>
    </row>
    <row r="17" spans="1:1" x14ac:dyDescent="0.2">
      <c r="A17" s="54" t="s">
        <v>10</v>
      </c>
    </row>
    <row r="19" spans="1:1" x14ac:dyDescent="0.2">
      <c r="A19" s="65" t="s">
        <v>11</v>
      </c>
    </row>
    <row r="20" spans="1:1" x14ac:dyDescent="0.2">
      <c r="A20" s="20" t="s">
        <v>509</v>
      </c>
    </row>
    <row r="21" spans="1:1" x14ac:dyDescent="0.2">
      <c r="A21" s="66" t="s">
        <v>12</v>
      </c>
    </row>
    <row r="22" spans="1:1" x14ac:dyDescent="0.2">
      <c r="A22" s="66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baseColWidth="10" defaultRowHeight="12.75" x14ac:dyDescent="0.2"/>
  <cols>
    <col min="1" max="1" width="9.25" style="33" customWidth="1"/>
    <col min="2" max="7" width="5.875" style="33" customWidth="1"/>
    <col min="8" max="16384" width="11" style="33"/>
  </cols>
  <sheetData>
    <row r="1" spans="1:7" x14ac:dyDescent="0.2">
      <c r="A1" s="32" t="s">
        <v>206</v>
      </c>
    </row>
    <row r="2" spans="1:7" x14ac:dyDescent="0.2">
      <c r="A2" s="32" t="s">
        <v>198</v>
      </c>
    </row>
    <row r="3" spans="1:7" x14ac:dyDescent="0.2">
      <c r="A3" s="33" t="s">
        <v>199</v>
      </c>
    </row>
    <row r="5" spans="1:7" s="47" customFormat="1" x14ac:dyDescent="0.2">
      <c r="A5" s="122"/>
      <c r="B5" s="123">
        <v>1970</v>
      </c>
      <c r="C5" s="123">
        <v>1980</v>
      </c>
      <c r="D5" s="123">
        <v>1990</v>
      </c>
      <c r="E5" s="123">
        <v>2000</v>
      </c>
      <c r="F5" s="123">
        <v>2010</v>
      </c>
      <c r="G5" s="165">
        <v>2017</v>
      </c>
    </row>
    <row r="6" spans="1:7" x14ac:dyDescent="0.2">
      <c r="A6" s="34" t="s">
        <v>200</v>
      </c>
      <c r="B6" s="37">
        <v>33.083373649411385</v>
      </c>
      <c r="C6" s="37">
        <v>25.002375748360734</v>
      </c>
      <c r="D6" s="37">
        <v>16.511990850498577</v>
      </c>
      <c r="E6" s="37">
        <v>11.933773483902215</v>
      </c>
      <c r="F6" s="37">
        <v>9.4</v>
      </c>
      <c r="G6" s="37">
        <v>6.383538755564711</v>
      </c>
    </row>
    <row r="7" spans="1:7" x14ac:dyDescent="0.2">
      <c r="A7" s="39" t="s">
        <v>201</v>
      </c>
      <c r="B7" s="37">
        <v>35.846032897919692</v>
      </c>
      <c r="C7" s="37">
        <v>39.821615237371198</v>
      </c>
      <c r="D7" s="37">
        <v>40.816545348407772</v>
      </c>
      <c r="E7" s="37">
        <v>29.137882688827144</v>
      </c>
      <c r="F7" s="37">
        <v>24.6</v>
      </c>
      <c r="G7" s="37">
        <v>23.124020095901855</v>
      </c>
    </row>
    <row r="8" spans="1:7" x14ac:dyDescent="0.2">
      <c r="A8" s="39" t="s">
        <v>202</v>
      </c>
      <c r="B8" s="37">
        <v>19.763949363005967</v>
      </c>
      <c r="C8" s="37">
        <v>26.061280732002007</v>
      </c>
      <c r="D8" s="37">
        <v>31.133323008375129</v>
      </c>
      <c r="E8" s="37">
        <v>38.402712279181216</v>
      </c>
      <c r="F8" s="37">
        <v>36.9</v>
      </c>
      <c r="G8" s="37">
        <v>38.261178059303511</v>
      </c>
    </row>
    <row r="9" spans="1:7" x14ac:dyDescent="0.2">
      <c r="A9" s="39" t="s">
        <v>203</v>
      </c>
      <c r="B9" s="37">
        <v>8.6</v>
      </c>
      <c r="C9" s="37">
        <v>7.7</v>
      </c>
      <c r="D9" s="37">
        <v>10</v>
      </c>
      <c r="E9" s="37">
        <v>17.600000000000001</v>
      </c>
      <c r="F9" s="37">
        <v>23.3</v>
      </c>
      <c r="G9" s="37">
        <v>25.584509218251107</v>
      </c>
    </row>
    <row r="10" spans="1:7" x14ac:dyDescent="0.2">
      <c r="A10" s="35" t="s">
        <v>204</v>
      </c>
      <c r="B10" s="42">
        <v>2.7</v>
      </c>
      <c r="C10" s="42">
        <v>1.4</v>
      </c>
      <c r="D10" s="42">
        <v>1.5</v>
      </c>
      <c r="E10" s="42">
        <v>2.9</v>
      </c>
      <c r="F10" s="42">
        <v>5.8</v>
      </c>
      <c r="G10" s="42">
        <v>6.6467538709788165</v>
      </c>
    </row>
    <row r="12" spans="1:7" x14ac:dyDescent="0.2">
      <c r="A12" s="19" t="s">
        <v>205</v>
      </c>
    </row>
    <row r="13" spans="1:7" x14ac:dyDescent="0.2">
      <c r="A13" s="20" t="s">
        <v>509</v>
      </c>
    </row>
    <row r="14" spans="1:7" x14ac:dyDescent="0.2">
      <c r="A14" s="20" t="s">
        <v>12</v>
      </c>
    </row>
    <row r="15" spans="1:7" x14ac:dyDescent="0.2">
      <c r="A15" s="20" t="s">
        <v>13</v>
      </c>
    </row>
  </sheetData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2" zoomScaleNormal="100" workbookViewId="0">
      <selection activeCell="A2" sqref="A2"/>
    </sheetView>
  </sheetViews>
  <sheetFormatPr baseColWidth="10" defaultRowHeight="12.75" x14ac:dyDescent="0.2"/>
  <cols>
    <col min="1" max="1" width="16.625" style="33" customWidth="1"/>
    <col min="2" max="2" width="4.5" style="33" customWidth="1"/>
    <col min="3" max="16384" width="11" style="33"/>
  </cols>
  <sheetData>
    <row r="1" spans="1:2" x14ac:dyDescent="0.2">
      <c r="A1" s="32" t="s">
        <v>212</v>
      </c>
    </row>
    <row r="2" spans="1:2" x14ac:dyDescent="0.2">
      <c r="A2" s="32" t="s">
        <v>546</v>
      </c>
    </row>
    <row r="3" spans="1:2" x14ac:dyDescent="0.2">
      <c r="A3" s="33" t="s">
        <v>398</v>
      </c>
    </row>
    <row r="5" spans="1:2" x14ac:dyDescent="0.2">
      <c r="A5" s="134" t="s">
        <v>505</v>
      </c>
      <c r="B5" s="43" t="s">
        <v>199</v>
      </c>
    </row>
    <row r="6" spans="1:2" x14ac:dyDescent="0.2">
      <c r="A6" s="34" t="s">
        <v>399</v>
      </c>
      <c r="B6" s="37">
        <v>34.519628502000003</v>
      </c>
    </row>
    <row r="7" spans="1:2" x14ac:dyDescent="0.2">
      <c r="A7" s="39" t="s">
        <v>400</v>
      </c>
      <c r="B7" s="37">
        <v>35.140050928000001</v>
      </c>
    </row>
    <row r="8" spans="1:2" x14ac:dyDescent="0.2">
      <c r="A8" s="39" t="s">
        <v>401</v>
      </c>
      <c r="B8" s="37">
        <v>28.797027404000001</v>
      </c>
    </row>
    <row r="9" spans="1:2" x14ac:dyDescent="0.2">
      <c r="A9" s="39" t="s">
        <v>402</v>
      </c>
      <c r="B9" s="37">
        <v>28.613898179</v>
      </c>
    </row>
    <row r="10" spans="1:2" x14ac:dyDescent="0.2">
      <c r="A10" s="39" t="s">
        <v>403</v>
      </c>
      <c r="B10" s="37">
        <v>27.260981911999998</v>
      </c>
    </row>
    <row r="11" spans="1:2" x14ac:dyDescent="0.2">
      <c r="A11" s="39" t="s">
        <v>404</v>
      </c>
      <c r="B11" s="37">
        <v>32.609384908000003</v>
      </c>
    </row>
    <row r="12" spans="1:2" x14ac:dyDescent="0.2">
      <c r="A12" s="39" t="s">
        <v>405</v>
      </c>
      <c r="B12" s="37">
        <v>33.540372671</v>
      </c>
    </row>
    <row r="13" spans="1:2" x14ac:dyDescent="0.2">
      <c r="A13" s="39" t="s">
        <v>406</v>
      </c>
      <c r="B13" s="37">
        <v>28.852459016000001</v>
      </c>
    </row>
    <row r="14" spans="1:2" x14ac:dyDescent="0.2">
      <c r="A14" s="39" t="s">
        <v>407</v>
      </c>
      <c r="B14" s="37">
        <v>35.738643283000002</v>
      </c>
    </row>
    <row r="15" spans="1:2" x14ac:dyDescent="0.2">
      <c r="A15" s="39" t="s">
        <v>408</v>
      </c>
      <c r="B15" s="37">
        <v>30.501174628000001</v>
      </c>
    </row>
    <row r="16" spans="1:2" x14ac:dyDescent="0.2">
      <c r="A16" s="39" t="s">
        <v>409</v>
      </c>
      <c r="B16" s="37">
        <v>30.31182016</v>
      </c>
    </row>
    <row r="17" spans="1:2" x14ac:dyDescent="0.2">
      <c r="A17" s="39" t="s">
        <v>410</v>
      </c>
      <c r="B17" s="37">
        <v>34.618517513</v>
      </c>
    </row>
    <row r="18" spans="1:2" x14ac:dyDescent="0.2">
      <c r="A18" s="39" t="s">
        <v>411</v>
      </c>
      <c r="B18" s="37">
        <v>32.080497188999999</v>
      </c>
    </row>
    <row r="19" spans="1:2" x14ac:dyDescent="0.2">
      <c r="A19" s="39" t="s">
        <v>412</v>
      </c>
      <c r="B19" s="37">
        <v>33.801266171000002</v>
      </c>
    </row>
    <row r="20" spans="1:2" x14ac:dyDescent="0.2">
      <c r="A20" s="39" t="s">
        <v>413</v>
      </c>
      <c r="B20" s="37">
        <v>40.573770492000001</v>
      </c>
    </row>
    <row r="21" spans="1:2" x14ac:dyDescent="0.2">
      <c r="A21" s="39" t="s">
        <v>414</v>
      </c>
      <c r="B21" s="37">
        <v>31.359851988999999</v>
      </c>
    </row>
    <row r="22" spans="1:2" x14ac:dyDescent="0.2">
      <c r="A22" s="39" t="s">
        <v>415</v>
      </c>
      <c r="B22" s="37">
        <v>28.571428570999998</v>
      </c>
    </row>
    <row r="23" spans="1:2" x14ac:dyDescent="0.2">
      <c r="A23" s="39" t="s">
        <v>416</v>
      </c>
      <c r="B23" s="37">
        <v>32.675709001000001</v>
      </c>
    </row>
    <row r="24" spans="1:2" x14ac:dyDescent="0.2">
      <c r="A24" s="39" t="s">
        <v>417</v>
      </c>
      <c r="B24" s="37">
        <v>32.322426176999997</v>
      </c>
    </row>
    <row r="25" spans="1:2" x14ac:dyDescent="0.2">
      <c r="A25" s="39" t="s">
        <v>418</v>
      </c>
      <c r="B25" s="37">
        <v>32.588699079999998</v>
      </c>
    </row>
    <row r="26" spans="1:2" x14ac:dyDescent="0.2">
      <c r="A26" s="39" t="s">
        <v>419</v>
      </c>
      <c r="B26" s="37">
        <v>38.738979428</v>
      </c>
    </row>
    <row r="27" spans="1:2" x14ac:dyDescent="0.2">
      <c r="A27" s="39" t="s">
        <v>420</v>
      </c>
      <c r="B27" s="37">
        <v>32.011807787000002</v>
      </c>
    </row>
    <row r="28" spans="1:2" x14ac:dyDescent="0.2">
      <c r="A28" s="39" t="s">
        <v>421</v>
      </c>
      <c r="B28" s="37">
        <v>28.218283582000002</v>
      </c>
    </row>
    <row r="29" spans="1:2" x14ac:dyDescent="0.2">
      <c r="A29" s="39" t="s">
        <v>422</v>
      </c>
      <c r="B29" s="37">
        <v>39.769452450000003</v>
      </c>
    </row>
    <row r="30" spans="1:2" x14ac:dyDescent="0.2">
      <c r="A30" s="39" t="s">
        <v>423</v>
      </c>
      <c r="B30" s="37">
        <v>38.983050847000001</v>
      </c>
    </row>
    <row r="31" spans="1:2" x14ac:dyDescent="0.2">
      <c r="A31" s="39" t="s">
        <v>424</v>
      </c>
      <c r="B31" s="37">
        <v>38.262391745000002</v>
      </c>
    </row>
    <row r="32" spans="1:2" x14ac:dyDescent="0.2">
      <c r="A32" s="39" t="s">
        <v>425</v>
      </c>
      <c r="B32" s="37">
        <v>32.903225806000002</v>
      </c>
    </row>
    <row r="33" spans="1:2" x14ac:dyDescent="0.2">
      <c r="A33" s="39" t="s">
        <v>426</v>
      </c>
      <c r="B33" s="37">
        <v>36.028007637999998</v>
      </c>
    </row>
    <row r="34" spans="1:2" x14ac:dyDescent="0.2">
      <c r="A34" s="39" t="s">
        <v>427</v>
      </c>
      <c r="B34" s="37">
        <v>32.922590837000001</v>
      </c>
    </row>
    <row r="35" spans="1:2" x14ac:dyDescent="0.2">
      <c r="A35" s="39" t="s">
        <v>428</v>
      </c>
      <c r="B35" s="37">
        <v>29.194956352999998</v>
      </c>
    </row>
    <row r="36" spans="1:2" x14ac:dyDescent="0.2">
      <c r="A36" s="39" t="s">
        <v>429</v>
      </c>
      <c r="B36" s="37">
        <v>21.546299071</v>
      </c>
    </row>
    <row r="37" spans="1:2" x14ac:dyDescent="0.2">
      <c r="A37" s="39" t="s">
        <v>430</v>
      </c>
      <c r="B37" s="37">
        <v>26.152073733000002</v>
      </c>
    </row>
    <row r="38" spans="1:2" x14ac:dyDescent="0.2">
      <c r="A38" s="39" t="s">
        <v>431</v>
      </c>
      <c r="B38" s="37">
        <v>34.545454544999998</v>
      </c>
    </row>
    <row r="39" spans="1:2" x14ac:dyDescent="0.2">
      <c r="A39" s="39" t="s">
        <v>432</v>
      </c>
      <c r="B39" s="37">
        <v>35.668016194000003</v>
      </c>
    </row>
    <row r="40" spans="1:2" x14ac:dyDescent="0.2">
      <c r="A40" s="39" t="s">
        <v>433</v>
      </c>
      <c r="B40" s="37">
        <v>27.576665898000002</v>
      </c>
    </row>
    <row r="41" spans="1:2" x14ac:dyDescent="0.2">
      <c r="A41" s="39" t="s">
        <v>434</v>
      </c>
      <c r="B41" s="37">
        <v>26.728760937000001</v>
      </c>
    </row>
    <row r="42" spans="1:2" x14ac:dyDescent="0.2">
      <c r="A42" s="39" t="s">
        <v>435</v>
      </c>
      <c r="B42" s="37">
        <v>27.940669196000002</v>
      </c>
    </row>
    <row r="43" spans="1:2" x14ac:dyDescent="0.2">
      <c r="A43" s="39" t="s">
        <v>436</v>
      </c>
      <c r="B43" s="37">
        <v>29.736328125</v>
      </c>
    </row>
    <row r="44" spans="1:2" x14ac:dyDescent="0.2">
      <c r="A44" s="39" t="s">
        <v>437</v>
      </c>
      <c r="B44" s="37">
        <v>30.755711775000002</v>
      </c>
    </row>
    <row r="45" spans="1:2" x14ac:dyDescent="0.2">
      <c r="A45" s="39" t="s">
        <v>438</v>
      </c>
      <c r="B45" s="37">
        <v>36.214605067000001</v>
      </c>
    </row>
    <row r="46" spans="1:2" x14ac:dyDescent="0.2">
      <c r="A46" s="39" t="s">
        <v>439</v>
      </c>
      <c r="B46" s="37">
        <v>31.785086618000001</v>
      </c>
    </row>
    <row r="47" spans="1:2" x14ac:dyDescent="0.2">
      <c r="A47" s="39" t="s">
        <v>440</v>
      </c>
      <c r="B47" s="37">
        <v>28.125</v>
      </c>
    </row>
    <row r="48" spans="1:2" x14ac:dyDescent="0.2">
      <c r="A48" s="39" t="s">
        <v>441</v>
      </c>
      <c r="B48" s="37">
        <v>35.916311507000003</v>
      </c>
    </row>
    <row r="49" spans="1:2" x14ac:dyDescent="0.2">
      <c r="A49" s="39" t="s">
        <v>442</v>
      </c>
      <c r="B49" s="37">
        <v>33.520661156999999</v>
      </c>
    </row>
    <row r="50" spans="1:2" x14ac:dyDescent="0.2">
      <c r="A50" s="39" t="s">
        <v>443</v>
      </c>
      <c r="B50" s="37">
        <v>34.101010101</v>
      </c>
    </row>
    <row r="51" spans="1:2" x14ac:dyDescent="0.2">
      <c r="A51" s="39" t="s">
        <v>444</v>
      </c>
      <c r="B51" s="37">
        <v>35.526315789000002</v>
      </c>
    </row>
    <row r="52" spans="1:2" x14ac:dyDescent="0.2">
      <c r="A52" s="39" t="s">
        <v>445</v>
      </c>
      <c r="B52" s="37">
        <v>33.177779772000001</v>
      </c>
    </row>
    <row r="53" spans="1:2" x14ac:dyDescent="0.2">
      <c r="A53" s="39" t="s">
        <v>446</v>
      </c>
      <c r="B53" s="37">
        <v>37.702078522000001</v>
      </c>
    </row>
    <row r="54" spans="1:2" x14ac:dyDescent="0.2">
      <c r="A54" s="39" t="s">
        <v>447</v>
      </c>
      <c r="B54" s="37">
        <v>24.282296650999999</v>
      </c>
    </row>
    <row r="55" spans="1:2" x14ac:dyDescent="0.2">
      <c r="A55" s="39" t="s">
        <v>448</v>
      </c>
      <c r="B55" s="37">
        <v>28.810320115</v>
      </c>
    </row>
    <row r="56" spans="1:2" x14ac:dyDescent="0.2">
      <c r="A56" s="39" t="s">
        <v>449</v>
      </c>
      <c r="B56" s="37">
        <v>28.727272726999999</v>
      </c>
    </row>
    <row r="57" spans="1:2" x14ac:dyDescent="0.2">
      <c r="A57" s="39" t="s">
        <v>450</v>
      </c>
      <c r="B57" s="37">
        <v>35.056179774999997</v>
      </c>
    </row>
    <row r="58" spans="1:2" x14ac:dyDescent="0.2">
      <c r="A58" s="39" t="s">
        <v>451</v>
      </c>
      <c r="B58" s="37">
        <v>29.937304075</v>
      </c>
    </row>
    <row r="59" spans="1:2" x14ac:dyDescent="0.2">
      <c r="A59" s="39" t="s">
        <v>452</v>
      </c>
      <c r="B59" s="37">
        <v>34.360010097999997</v>
      </c>
    </row>
    <row r="60" spans="1:2" x14ac:dyDescent="0.2">
      <c r="A60" s="39" t="s">
        <v>453</v>
      </c>
      <c r="B60" s="37">
        <v>32.875226040000001</v>
      </c>
    </row>
    <row r="61" spans="1:2" x14ac:dyDescent="0.2">
      <c r="A61" s="39" t="s">
        <v>454</v>
      </c>
      <c r="B61" s="37">
        <v>34.989065916999998</v>
      </c>
    </row>
    <row r="62" spans="1:2" x14ac:dyDescent="0.2">
      <c r="A62" s="39" t="s">
        <v>455</v>
      </c>
      <c r="B62" s="37">
        <v>27.810205234000001</v>
      </c>
    </row>
    <row r="63" spans="1:2" x14ac:dyDescent="0.2">
      <c r="A63" s="39" t="s">
        <v>456</v>
      </c>
      <c r="B63" s="37">
        <v>32.154963680000002</v>
      </c>
    </row>
    <row r="64" spans="1:2" x14ac:dyDescent="0.2">
      <c r="A64" s="39" t="s">
        <v>457</v>
      </c>
      <c r="B64" s="37">
        <v>36.798336798000001</v>
      </c>
    </row>
    <row r="65" spans="1:2" x14ac:dyDescent="0.2">
      <c r="A65" s="39" t="s">
        <v>458</v>
      </c>
      <c r="B65" s="37">
        <v>33.998403830999997</v>
      </c>
    </row>
    <row r="66" spans="1:2" x14ac:dyDescent="0.2">
      <c r="A66" s="39" t="s">
        <v>459</v>
      </c>
      <c r="B66" s="37">
        <v>26.876267748</v>
      </c>
    </row>
    <row r="67" spans="1:2" x14ac:dyDescent="0.2">
      <c r="A67" s="39" t="s">
        <v>460</v>
      </c>
      <c r="B67" s="37">
        <v>32.757343865999999</v>
      </c>
    </row>
    <row r="68" spans="1:2" x14ac:dyDescent="0.2">
      <c r="A68" s="39" t="s">
        <v>461</v>
      </c>
      <c r="B68" s="37">
        <v>28.853046594999999</v>
      </c>
    </row>
    <row r="69" spans="1:2" x14ac:dyDescent="0.2">
      <c r="A69" s="39" t="s">
        <v>462</v>
      </c>
      <c r="B69" s="37">
        <v>32.845894262999998</v>
      </c>
    </row>
    <row r="70" spans="1:2" x14ac:dyDescent="0.2">
      <c r="A70" s="39" t="s">
        <v>463</v>
      </c>
      <c r="B70" s="37">
        <v>32.112676055999998</v>
      </c>
    </row>
    <row r="71" spans="1:2" x14ac:dyDescent="0.2">
      <c r="A71" s="39" t="s">
        <v>464</v>
      </c>
      <c r="B71" s="37">
        <v>36.487050961000001</v>
      </c>
    </row>
    <row r="72" spans="1:2" x14ac:dyDescent="0.2">
      <c r="A72" s="39" t="s">
        <v>465</v>
      </c>
      <c r="B72" s="37">
        <v>26.872246696000001</v>
      </c>
    </row>
    <row r="73" spans="1:2" x14ac:dyDescent="0.2">
      <c r="A73" s="39" t="s">
        <v>466</v>
      </c>
      <c r="B73" s="37">
        <v>41.768598355999998</v>
      </c>
    </row>
    <row r="74" spans="1:2" x14ac:dyDescent="0.2">
      <c r="A74" s="39" t="s">
        <v>467</v>
      </c>
      <c r="B74" s="37">
        <v>31.375838926</v>
      </c>
    </row>
    <row r="75" spans="1:2" x14ac:dyDescent="0.2">
      <c r="A75" s="39" t="s">
        <v>468</v>
      </c>
      <c r="B75" s="37">
        <v>29.926764314</v>
      </c>
    </row>
    <row r="76" spans="1:2" x14ac:dyDescent="0.2">
      <c r="A76" s="39" t="s">
        <v>469</v>
      </c>
      <c r="B76" s="37">
        <v>29.428571429000002</v>
      </c>
    </row>
    <row r="77" spans="1:2" x14ac:dyDescent="0.2">
      <c r="A77" s="39" t="s">
        <v>470</v>
      </c>
      <c r="B77" s="37">
        <v>26.748790145000001</v>
      </c>
    </row>
    <row r="78" spans="1:2" x14ac:dyDescent="0.2">
      <c r="A78" s="39" t="s">
        <v>471</v>
      </c>
      <c r="B78" s="37">
        <v>25.141776938</v>
      </c>
    </row>
    <row r="79" spans="1:2" x14ac:dyDescent="0.2">
      <c r="A79" s="39" t="s">
        <v>472</v>
      </c>
      <c r="B79" s="37">
        <v>37.216642755000002</v>
      </c>
    </row>
    <row r="80" spans="1:2" x14ac:dyDescent="0.2">
      <c r="A80" s="39" t="s">
        <v>473</v>
      </c>
      <c r="B80" s="37">
        <v>36.774193548</v>
      </c>
    </row>
    <row r="81" spans="1:2" x14ac:dyDescent="0.2">
      <c r="A81" s="39" t="s">
        <v>474</v>
      </c>
      <c r="B81" s="37">
        <v>37.959866220999999</v>
      </c>
    </row>
    <row r="82" spans="1:2" x14ac:dyDescent="0.2">
      <c r="A82" s="39" t="s">
        <v>475</v>
      </c>
      <c r="B82" s="37">
        <v>32.370251471000003</v>
      </c>
    </row>
    <row r="83" spans="1:2" x14ac:dyDescent="0.2">
      <c r="A83" s="39" t="s">
        <v>476</v>
      </c>
      <c r="B83" s="37">
        <v>25.949037961999998</v>
      </c>
    </row>
    <row r="84" spans="1:2" x14ac:dyDescent="0.2">
      <c r="A84" s="39" t="s">
        <v>477</v>
      </c>
      <c r="B84" s="37">
        <v>22.66247886</v>
      </c>
    </row>
    <row r="85" spans="1:2" x14ac:dyDescent="0.2">
      <c r="A85" s="39" t="s">
        <v>478</v>
      </c>
      <c r="B85" s="37">
        <v>35.583941606000003</v>
      </c>
    </row>
    <row r="86" spans="1:2" x14ac:dyDescent="0.2">
      <c r="A86" s="39" t="s">
        <v>479</v>
      </c>
      <c r="B86" s="37">
        <v>35.938783895</v>
      </c>
    </row>
    <row r="87" spans="1:2" x14ac:dyDescent="0.2">
      <c r="A87" s="39" t="s">
        <v>480</v>
      </c>
      <c r="B87" s="37">
        <v>32.375117813000003</v>
      </c>
    </row>
    <row r="88" spans="1:2" x14ac:dyDescent="0.2">
      <c r="A88" s="39" t="s">
        <v>481</v>
      </c>
      <c r="B88" s="37">
        <v>27.137546468</v>
      </c>
    </row>
    <row r="89" spans="1:2" x14ac:dyDescent="0.2">
      <c r="A89" s="39" t="s">
        <v>482</v>
      </c>
      <c r="B89" s="37">
        <v>34.076433121000001</v>
      </c>
    </row>
    <row r="90" spans="1:2" x14ac:dyDescent="0.2">
      <c r="A90" s="39" t="s">
        <v>483</v>
      </c>
      <c r="B90" s="37">
        <v>31.125703564999998</v>
      </c>
    </row>
    <row r="91" spans="1:2" x14ac:dyDescent="0.2">
      <c r="A91" s="39" t="s">
        <v>484</v>
      </c>
      <c r="B91" s="37">
        <v>27.780191137999999</v>
      </c>
    </row>
    <row r="92" spans="1:2" x14ac:dyDescent="0.2">
      <c r="A92" s="39" t="s">
        <v>485</v>
      </c>
      <c r="B92" s="37">
        <v>28.009535160999999</v>
      </c>
    </row>
    <row r="93" spans="1:2" x14ac:dyDescent="0.2">
      <c r="A93" s="39" t="s">
        <v>486</v>
      </c>
      <c r="B93" s="37">
        <v>28.003457217000001</v>
      </c>
    </row>
    <row r="94" spans="1:2" x14ac:dyDescent="0.2">
      <c r="A94" s="39" t="s">
        <v>487</v>
      </c>
      <c r="B94" s="37">
        <v>36.940602116000001</v>
      </c>
    </row>
    <row r="95" spans="1:2" x14ac:dyDescent="0.2">
      <c r="A95" s="39" t="s">
        <v>488</v>
      </c>
      <c r="B95" s="37">
        <v>30.929314675000001</v>
      </c>
    </row>
    <row r="96" spans="1:2" x14ac:dyDescent="0.2">
      <c r="A96" s="39" t="s">
        <v>489</v>
      </c>
      <c r="B96" s="37">
        <v>29.382407985</v>
      </c>
    </row>
    <row r="97" spans="1:2" x14ac:dyDescent="0.2">
      <c r="A97" s="39" t="s">
        <v>490</v>
      </c>
      <c r="B97" s="37">
        <v>28.119180632999999</v>
      </c>
    </row>
    <row r="98" spans="1:2" x14ac:dyDescent="0.2">
      <c r="A98" s="39" t="s">
        <v>491</v>
      </c>
      <c r="B98" s="37">
        <v>27.780362960000001</v>
      </c>
    </row>
    <row r="99" spans="1:2" x14ac:dyDescent="0.2">
      <c r="A99" s="39" t="s">
        <v>492</v>
      </c>
      <c r="B99" s="37">
        <v>26.229508197000001</v>
      </c>
    </row>
    <row r="100" spans="1:2" x14ac:dyDescent="0.2">
      <c r="A100" s="39" t="s">
        <v>493</v>
      </c>
      <c r="B100" s="37">
        <v>30.830769231000001</v>
      </c>
    </row>
    <row r="101" spans="1:2" x14ac:dyDescent="0.2">
      <c r="A101" s="39" t="s">
        <v>494</v>
      </c>
      <c r="B101" s="37">
        <v>30.979827089</v>
      </c>
    </row>
    <row r="102" spans="1:2" x14ac:dyDescent="0.2">
      <c r="A102" s="39" t="s">
        <v>495</v>
      </c>
      <c r="B102" s="37">
        <v>26.364572605999999</v>
      </c>
    </row>
    <row r="103" spans="1:2" x14ac:dyDescent="0.2">
      <c r="A103" s="39" t="s">
        <v>496</v>
      </c>
      <c r="B103" s="37">
        <v>33.176511587</v>
      </c>
    </row>
    <row r="104" spans="1:2" x14ac:dyDescent="0.2">
      <c r="A104" s="39" t="s">
        <v>497</v>
      </c>
      <c r="B104" s="37">
        <v>31.529726118999999</v>
      </c>
    </row>
    <row r="105" spans="1:2" x14ac:dyDescent="0.2">
      <c r="A105" s="39" t="s">
        <v>498</v>
      </c>
      <c r="B105" s="37">
        <v>34.216702523000002</v>
      </c>
    </row>
    <row r="106" spans="1:2" x14ac:dyDescent="0.2">
      <c r="A106" s="39" t="s">
        <v>499</v>
      </c>
      <c r="B106" s="37">
        <v>31.857479695999999</v>
      </c>
    </row>
    <row r="107" spans="1:2" x14ac:dyDescent="0.2">
      <c r="A107" s="39" t="s">
        <v>500</v>
      </c>
      <c r="B107" s="37">
        <v>40.724191062999999</v>
      </c>
    </row>
    <row r="108" spans="1:2" x14ac:dyDescent="0.2">
      <c r="A108" s="39" t="s">
        <v>501</v>
      </c>
      <c r="B108" s="37">
        <v>40.453536315000001</v>
      </c>
    </row>
    <row r="109" spans="1:2" x14ac:dyDescent="0.2">
      <c r="A109" s="39" t="s">
        <v>502</v>
      </c>
      <c r="B109" s="37">
        <v>30.836035201000001</v>
      </c>
    </row>
    <row r="110" spans="1:2" x14ac:dyDescent="0.2">
      <c r="A110" s="39" t="s">
        <v>503</v>
      </c>
      <c r="B110" s="37">
        <v>33.584574934000003</v>
      </c>
    </row>
    <row r="111" spans="1:2" x14ac:dyDescent="0.2">
      <c r="A111" s="35" t="s">
        <v>504</v>
      </c>
      <c r="B111" s="42">
        <v>38.057700771999997</v>
      </c>
    </row>
    <row r="113" spans="1:1" x14ac:dyDescent="0.2">
      <c r="A113" s="19" t="s">
        <v>152</v>
      </c>
    </row>
    <row r="114" spans="1:1" x14ac:dyDescent="0.2">
      <c r="A114" s="20" t="s">
        <v>509</v>
      </c>
    </row>
    <row r="115" spans="1:1" x14ac:dyDescent="0.2">
      <c r="A115" s="20" t="s">
        <v>12</v>
      </c>
    </row>
    <row r="116" spans="1:1" x14ac:dyDescent="0.2">
      <c r="A116" s="20" t="s">
        <v>13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34" zoomScaleNormal="100" workbookViewId="0">
      <selection activeCell="A53" sqref="A53:C54"/>
    </sheetView>
  </sheetViews>
  <sheetFormatPr baseColWidth="10" defaultRowHeight="12.75" x14ac:dyDescent="0.2"/>
  <cols>
    <col min="1" max="1" width="5.625" style="54" customWidth="1"/>
    <col min="2" max="3" width="8.375" style="54" customWidth="1"/>
    <col min="4" max="16384" width="11" style="54"/>
  </cols>
  <sheetData>
    <row r="1" spans="1:3" x14ac:dyDescent="0.2">
      <c r="A1" s="53" t="s">
        <v>219</v>
      </c>
    </row>
    <row r="2" spans="1:3" x14ac:dyDescent="0.2">
      <c r="A2" s="53" t="s">
        <v>207</v>
      </c>
    </row>
    <row r="3" spans="1:3" x14ac:dyDescent="0.2">
      <c r="A3" s="54" t="s">
        <v>208</v>
      </c>
    </row>
    <row r="5" spans="1:3" ht="25.5" x14ac:dyDescent="0.2">
      <c r="A5" s="82"/>
      <c r="B5" s="76" t="s">
        <v>209</v>
      </c>
      <c r="C5" s="76" t="s">
        <v>210</v>
      </c>
    </row>
    <row r="6" spans="1:3" x14ac:dyDescent="0.2">
      <c r="A6" s="72">
        <v>1969</v>
      </c>
      <c r="B6" s="59">
        <v>15.353101833788529</v>
      </c>
      <c r="C6" s="59">
        <v>9.2963027386405361</v>
      </c>
    </row>
    <row r="7" spans="1:3" x14ac:dyDescent="0.2">
      <c r="A7" s="73">
        <v>1970</v>
      </c>
      <c r="B7" s="59">
        <v>15.058055152394775</v>
      </c>
      <c r="C7" s="59">
        <v>8.8509720085512775</v>
      </c>
    </row>
    <row r="8" spans="1:3" x14ac:dyDescent="0.2">
      <c r="A8" s="73">
        <v>1971</v>
      </c>
      <c r="B8" s="59">
        <v>14.336023934926917</v>
      </c>
      <c r="C8" s="59">
        <v>8.5486811341936946</v>
      </c>
    </row>
    <row r="9" spans="1:3" x14ac:dyDescent="0.2">
      <c r="A9" s="73">
        <v>1972</v>
      </c>
      <c r="B9" s="59">
        <v>13.312605373212762</v>
      </c>
      <c r="C9" s="59">
        <v>8.5961751362146437</v>
      </c>
    </row>
    <row r="10" spans="1:3" x14ac:dyDescent="0.2">
      <c r="A10" s="73">
        <v>1973</v>
      </c>
      <c r="B10" s="59">
        <v>13.174432688132727</v>
      </c>
      <c r="C10" s="59">
        <v>7.541136046630303</v>
      </c>
    </row>
    <row r="11" spans="1:3" x14ac:dyDescent="0.2">
      <c r="A11" s="73">
        <v>1974</v>
      </c>
      <c r="B11" s="59">
        <v>12.460506230253115</v>
      </c>
      <c r="C11" s="59">
        <v>7.0849488896721891</v>
      </c>
    </row>
    <row r="12" spans="1:3" x14ac:dyDescent="0.2">
      <c r="A12" s="73">
        <v>1975</v>
      </c>
      <c r="B12" s="59">
        <v>10.743780587275694</v>
      </c>
      <c r="C12" s="59">
        <v>7.161837276983424</v>
      </c>
    </row>
    <row r="13" spans="1:3" x14ac:dyDescent="0.2">
      <c r="A13" s="73">
        <v>1976</v>
      </c>
      <c r="B13" s="59">
        <v>10.741384654779713</v>
      </c>
      <c r="C13" s="59">
        <v>7.1720077607546662</v>
      </c>
    </row>
    <row r="14" spans="1:3" x14ac:dyDescent="0.2">
      <c r="A14" s="73">
        <v>1977</v>
      </c>
      <c r="B14" s="59">
        <v>9.7763253648958521</v>
      </c>
      <c r="C14" s="59">
        <v>5.7745863594168076</v>
      </c>
    </row>
    <row r="15" spans="1:3" x14ac:dyDescent="0.2">
      <c r="A15" s="73">
        <v>1978</v>
      </c>
      <c r="B15" s="59">
        <v>8.6164623467600698</v>
      </c>
      <c r="C15" s="59">
        <v>6.0576521375852943</v>
      </c>
    </row>
    <row r="16" spans="1:3" x14ac:dyDescent="0.2">
      <c r="A16" s="73">
        <v>1979</v>
      </c>
      <c r="B16" s="59">
        <v>8.4738699191509461</v>
      </c>
      <c r="C16" s="59">
        <v>5.6907649382579626</v>
      </c>
    </row>
    <row r="17" spans="1:3" x14ac:dyDescent="0.2">
      <c r="A17" s="73">
        <v>1980</v>
      </c>
      <c r="B17" s="59">
        <v>9.0549951806247542</v>
      </c>
      <c r="C17" s="59">
        <v>4.876928480721948</v>
      </c>
    </row>
    <row r="18" spans="1:3" x14ac:dyDescent="0.2">
      <c r="A18" s="73">
        <v>1981</v>
      </c>
      <c r="B18" s="59">
        <v>7.5528496074416589</v>
      </c>
      <c r="C18" s="59">
        <v>5.0323799244468432</v>
      </c>
    </row>
    <row r="19" spans="1:3" x14ac:dyDescent="0.2">
      <c r="A19" s="73">
        <v>1982</v>
      </c>
      <c r="B19" s="59">
        <v>7.6619146777724385</v>
      </c>
      <c r="C19" s="59">
        <v>4.8617199330517256</v>
      </c>
    </row>
    <row r="20" spans="1:3" x14ac:dyDescent="0.2">
      <c r="A20" s="73">
        <v>1983</v>
      </c>
      <c r="B20" s="59">
        <v>7.6026011756879672</v>
      </c>
      <c r="C20" s="59">
        <v>4.8770602539854098</v>
      </c>
    </row>
    <row r="21" spans="1:3" x14ac:dyDescent="0.2">
      <c r="A21" s="73">
        <v>1984</v>
      </c>
      <c r="B21" s="59">
        <v>7.1342524427787444</v>
      </c>
      <c r="C21" s="59">
        <v>4.6894567157816205</v>
      </c>
    </row>
    <row r="22" spans="1:3" x14ac:dyDescent="0.2">
      <c r="A22" s="73">
        <v>1985</v>
      </c>
      <c r="B22" s="59">
        <v>6.8957206362808634</v>
      </c>
      <c r="C22" s="59">
        <v>4.5982220208186169</v>
      </c>
    </row>
    <row r="23" spans="1:3" x14ac:dyDescent="0.2">
      <c r="A23" s="73">
        <v>1986</v>
      </c>
      <c r="B23" s="59">
        <v>6.8265199161425576</v>
      </c>
      <c r="C23" s="59">
        <v>4.3572416312260289</v>
      </c>
    </row>
    <row r="24" spans="1:3" x14ac:dyDescent="0.2">
      <c r="A24" s="73">
        <v>1987</v>
      </c>
      <c r="B24" s="59">
        <v>6.8492255408143254</v>
      </c>
      <c r="C24" s="59">
        <v>4.3856224460581457</v>
      </c>
    </row>
    <row r="25" spans="1:3" x14ac:dyDescent="0.2">
      <c r="A25" s="73">
        <v>1988</v>
      </c>
      <c r="B25" s="59">
        <v>6.8454788723629347</v>
      </c>
      <c r="C25" s="59">
        <v>3.8558817694901806</v>
      </c>
    </row>
    <row r="26" spans="1:3" x14ac:dyDescent="0.2">
      <c r="A26" s="73">
        <v>1989</v>
      </c>
      <c r="B26" s="59">
        <v>7.3417097807341714</v>
      </c>
      <c r="C26" s="59">
        <v>4.0730199234468545</v>
      </c>
    </row>
    <row r="27" spans="1:3" x14ac:dyDescent="0.2">
      <c r="A27" s="73">
        <v>1990</v>
      </c>
      <c r="B27" s="59">
        <v>6.8382992411155721</v>
      </c>
      <c r="C27" s="59">
        <v>4.6247435638985399</v>
      </c>
    </row>
    <row r="28" spans="1:3" x14ac:dyDescent="0.2">
      <c r="A28" s="73">
        <v>1991</v>
      </c>
      <c r="B28" s="59">
        <v>6.2296983758700692</v>
      </c>
      <c r="C28" s="59">
        <v>4.1244497845350461</v>
      </c>
    </row>
    <row r="29" spans="1:3" x14ac:dyDescent="0.2">
      <c r="A29" s="73">
        <v>1992</v>
      </c>
      <c r="B29" s="59">
        <v>6.4089287768956389</v>
      </c>
      <c r="C29" s="59">
        <v>3.8625969947390741</v>
      </c>
    </row>
    <row r="30" spans="1:3" x14ac:dyDescent="0.2">
      <c r="A30" s="73">
        <v>1993</v>
      </c>
      <c r="B30" s="59">
        <v>5.5514433752775725</v>
      </c>
      <c r="C30" s="59">
        <v>4.1374390678872901</v>
      </c>
    </row>
    <row r="31" spans="1:3" x14ac:dyDescent="0.2">
      <c r="A31" s="73">
        <v>1994</v>
      </c>
      <c r="B31" s="59">
        <v>5.1096649795131359</v>
      </c>
      <c r="C31" s="59">
        <v>3.4347752984411404</v>
      </c>
    </row>
    <row r="32" spans="1:3" x14ac:dyDescent="0.2">
      <c r="A32" s="73">
        <v>1995</v>
      </c>
      <c r="B32" s="59">
        <v>5.072807561767819</v>
      </c>
      <c r="C32" s="59">
        <v>4.0708028931777704</v>
      </c>
    </row>
    <row r="33" spans="1:3" x14ac:dyDescent="0.2">
      <c r="A33" s="73">
        <v>1996</v>
      </c>
      <c r="B33" s="59">
        <v>4.6863517534665755</v>
      </c>
      <c r="C33" s="59">
        <v>3.708771424456287</v>
      </c>
    </row>
    <row r="34" spans="1:3" x14ac:dyDescent="0.2">
      <c r="A34" s="73">
        <v>1997</v>
      </c>
      <c r="B34" s="59">
        <v>4.8148515834408814</v>
      </c>
      <c r="C34" s="59">
        <v>4.1522491349480966</v>
      </c>
    </row>
    <row r="35" spans="1:3" x14ac:dyDescent="0.2">
      <c r="A35" s="73">
        <v>1998</v>
      </c>
      <c r="B35" s="59">
        <v>4.7752346451506673</v>
      </c>
      <c r="C35" s="59">
        <v>3.8860920801948091</v>
      </c>
    </row>
    <row r="36" spans="1:3" x14ac:dyDescent="0.2">
      <c r="A36" s="73">
        <v>1999</v>
      </c>
      <c r="B36" s="59">
        <v>4.6041220283644524</v>
      </c>
      <c r="C36" s="59">
        <v>3.5203660163944845</v>
      </c>
    </row>
    <row r="37" spans="1:3" x14ac:dyDescent="0.2">
      <c r="A37" s="73">
        <v>2000</v>
      </c>
      <c r="B37" s="59">
        <v>4.9198297178108028</v>
      </c>
      <c r="C37" s="59">
        <v>3.5940615435414842</v>
      </c>
    </row>
    <row r="38" spans="1:3" x14ac:dyDescent="0.2">
      <c r="A38" s="73">
        <v>2001</v>
      </c>
      <c r="B38" s="59">
        <v>5.0210941282246351</v>
      </c>
      <c r="C38" s="59">
        <v>3.8443519717805277</v>
      </c>
    </row>
    <row r="39" spans="1:3" x14ac:dyDescent="0.2">
      <c r="A39" s="73">
        <v>2002</v>
      </c>
      <c r="B39" s="59">
        <v>4.5045045045045047</v>
      </c>
      <c r="C39" s="59">
        <v>3.511090916601264</v>
      </c>
    </row>
    <row r="40" spans="1:3" x14ac:dyDescent="0.2">
      <c r="A40" s="73">
        <v>2003</v>
      </c>
      <c r="B40" s="59">
        <v>4.3285825631889541</v>
      </c>
      <c r="C40" s="59">
        <v>4.240929123818499</v>
      </c>
    </row>
    <row r="41" spans="1:3" x14ac:dyDescent="0.2">
      <c r="A41" s="73">
        <v>2004</v>
      </c>
      <c r="B41" s="59">
        <v>4.2281273090501079</v>
      </c>
      <c r="C41" s="59">
        <v>3.7623708388996429</v>
      </c>
    </row>
    <row r="42" spans="1:3" x14ac:dyDescent="0.2">
      <c r="A42" s="73">
        <v>2005</v>
      </c>
      <c r="B42" s="59">
        <v>4.22479184670041</v>
      </c>
      <c r="C42" s="59">
        <v>4.1934161999726811</v>
      </c>
    </row>
    <row r="43" spans="1:3" x14ac:dyDescent="0.2">
      <c r="A43" s="73">
        <v>2006</v>
      </c>
      <c r="B43" s="59">
        <v>4.429543007455262</v>
      </c>
      <c r="C43" s="59">
        <v>4.6396158072524525</v>
      </c>
    </row>
    <row r="44" spans="1:3" x14ac:dyDescent="0.2">
      <c r="A44" s="73">
        <v>2007</v>
      </c>
      <c r="B44" s="59">
        <v>3.9332026740408623</v>
      </c>
      <c r="C44" s="59">
        <v>3.9710660373574362</v>
      </c>
    </row>
    <row r="45" spans="1:3" x14ac:dyDescent="0.2">
      <c r="A45" s="73">
        <v>2008</v>
      </c>
      <c r="B45" s="59">
        <v>4.0161166238541677</v>
      </c>
      <c r="C45" s="59">
        <v>4.426731747845051</v>
      </c>
    </row>
    <row r="46" spans="1:3" x14ac:dyDescent="0.2">
      <c r="A46" s="73">
        <v>2009</v>
      </c>
      <c r="B46" s="59">
        <v>4.3047288148583398</v>
      </c>
      <c r="C46" s="59">
        <v>4.3875825056275515</v>
      </c>
    </row>
    <row r="47" spans="1:3" x14ac:dyDescent="0.2">
      <c r="A47" s="73">
        <v>2010</v>
      </c>
      <c r="B47" s="59">
        <v>3.823639307510275</v>
      </c>
      <c r="C47" s="59">
        <v>4.2908874448137304</v>
      </c>
    </row>
    <row r="48" spans="1:3" x14ac:dyDescent="0.2">
      <c r="A48" s="73">
        <v>2011</v>
      </c>
      <c r="B48" s="59">
        <v>3.7743787743787744</v>
      </c>
      <c r="C48" s="59">
        <v>4.300306812721022</v>
      </c>
    </row>
    <row r="49" spans="1:3" x14ac:dyDescent="0.2">
      <c r="A49" s="73">
        <v>2012</v>
      </c>
      <c r="B49" s="59">
        <v>3.6025509955698358</v>
      </c>
      <c r="C49" s="59">
        <v>4.2417044380347582</v>
      </c>
    </row>
    <row r="50" spans="1:3" x14ac:dyDescent="0.2">
      <c r="A50" s="73">
        <v>2013</v>
      </c>
      <c r="B50" s="77">
        <v>3.8679575975148373</v>
      </c>
      <c r="C50" s="77">
        <v>4.835624842120458</v>
      </c>
    </row>
    <row r="51" spans="1:3" x14ac:dyDescent="0.2">
      <c r="A51" s="73">
        <v>2014</v>
      </c>
      <c r="B51" s="77">
        <v>3.8810135190591768</v>
      </c>
      <c r="C51" s="77">
        <v>4.2963049442531087</v>
      </c>
    </row>
    <row r="52" spans="1:3" x14ac:dyDescent="0.2">
      <c r="A52" s="73">
        <v>2015</v>
      </c>
      <c r="B52" s="77">
        <v>3.9279566538430433</v>
      </c>
      <c r="C52" s="77">
        <v>4.1074140549496061</v>
      </c>
    </row>
    <row r="53" spans="1:3" x14ac:dyDescent="0.2">
      <c r="A53" s="73">
        <v>2016</v>
      </c>
      <c r="B53" s="77">
        <v>3.59</v>
      </c>
      <c r="C53" s="77">
        <v>4.2</v>
      </c>
    </row>
    <row r="54" spans="1:3" x14ac:dyDescent="0.2">
      <c r="A54" s="74">
        <v>2017</v>
      </c>
      <c r="B54" s="64">
        <v>3.5</v>
      </c>
      <c r="C54" s="64">
        <v>4.0999999999999996</v>
      </c>
    </row>
    <row r="55" spans="1:3" x14ac:dyDescent="0.2">
      <c r="A55" s="54" t="s">
        <v>211</v>
      </c>
    </row>
    <row r="57" spans="1:3" x14ac:dyDescent="0.2">
      <c r="A57" s="65" t="s">
        <v>205</v>
      </c>
    </row>
    <row r="58" spans="1:3" x14ac:dyDescent="0.2">
      <c r="A58" s="20" t="s">
        <v>509</v>
      </c>
    </row>
    <row r="59" spans="1:3" x14ac:dyDescent="0.2">
      <c r="A59" s="66" t="s">
        <v>12</v>
      </c>
    </row>
    <row r="60" spans="1:3" x14ac:dyDescent="0.2">
      <c r="A60" s="66" t="s">
        <v>13</v>
      </c>
    </row>
  </sheetData>
  <pageMargins left="0.7" right="0.7" top="0.75" bottom="0.75" header="0.3" footer="0.3"/>
  <pageSetup paperSize="9" scale="9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/>
  </sheetViews>
  <sheetFormatPr baseColWidth="10" defaultRowHeight="12.75" x14ac:dyDescent="0.2"/>
  <cols>
    <col min="1" max="1" width="5.5" style="47" customWidth="1"/>
    <col min="2" max="3" width="10" style="33" customWidth="1"/>
    <col min="4" max="16384" width="11" style="33"/>
  </cols>
  <sheetData>
    <row r="1" spans="1:3" x14ac:dyDescent="0.2">
      <c r="A1" s="124" t="s">
        <v>228</v>
      </c>
    </row>
    <row r="2" spans="1:3" x14ac:dyDescent="0.2">
      <c r="A2" s="124" t="s">
        <v>213</v>
      </c>
    </row>
    <row r="3" spans="1:3" x14ac:dyDescent="0.2">
      <c r="A3" s="47" t="s">
        <v>214</v>
      </c>
    </row>
    <row r="5" spans="1:3" ht="25.5" x14ac:dyDescent="0.2">
      <c r="A5" s="122"/>
      <c r="B5" s="78" t="s">
        <v>215</v>
      </c>
      <c r="C5" s="78" t="s">
        <v>216</v>
      </c>
    </row>
    <row r="6" spans="1:3" x14ac:dyDescent="0.2">
      <c r="A6" s="48">
        <v>2002</v>
      </c>
      <c r="B6" s="33">
        <v>174</v>
      </c>
      <c r="C6" s="33">
        <v>191</v>
      </c>
    </row>
    <row r="7" spans="1:3" x14ac:dyDescent="0.2">
      <c r="A7" s="49">
        <v>2003</v>
      </c>
      <c r="B7" s="33">
        <v>163</v>
      </c>
      <c r="C7" s="33">
        <v>191</v>
      </c>
    </row>
    <row r="8" spans="1:3" x14ac:dyDescent="0.2">
      <c r="A8" s="49">
        <v>2004</v>
      </c>
      <c r="B8" s="33">
        <v>158</v>
      </c>
      <c r="C8" s="33">
        <v>187</v>
      </c>
    </row>
    <row r="9" spans="1:3" x14ac:dyDescent="0.2">
      <c r="A9" s="49">
        <v>2005</v>
      </c>
      <c r="B9" s="33">
        <v>152</v>
      </c>
      <c r="C9" s="33">
        <v>185</v>
      </c>
    </row>
    <row r="10" spans="1:3" x14ac:dyDescent="0.2">
      <c r="A10" s="49">
        <v>2006</v>
      </c>
      <c r="B10" s="33">
        <v>141</v>
      </c>
      <c r="C10" s="33">
        <v>192</v>
      </c>
    </row>
    <row r="11" spans="1:3" x14ac:dyDescent="0.2">
      <c r="A11" s="49">
        <v>2007</v>
      </c>
      <c r="B11" s="33">
        <v>130</v>
      </c>
      <c r="C11" s="33">
        <v>191</v>
      </c>
    </row>
    <row r="12" spans="1:3" x14ac:dyDescent="0.2">
      <c r="A12" s="49">
        <v>2008</v>
      </c>
      <c r="B12" s="33">
        <v>129</v>
      </c>
      <c r="C12" s="33">
        <v>189</v>
      </c>
    </row>
    <row r="13" spans="1:3" x14ac:dyDescent="0.2">
      <c r="A13" s="49">
        <v>2009</v>
      </c>
      <c r="B13" s="33">
        <v>129</v>
      </c>
      <c r="C13" s="33">
        <v>185</v>
      </c>
    </row>
    <row r="14" spans="1:3" x14ac:dyDescent="0.2">
      <c r="A14" s="49">
        <v>2010</v>
      </c>
      <c r="B14" s="33">
        <v>121</v>
      </c>
      <c r="C14" s="33">
        <v>179</v>
      </c>
    </row>
    <row r="15" spans="1:3" x14ac:dyDescent="0.2">
      <c r="A15" s="49">
        <v>2011</v>
      </c>
      <c r="B15" s="33">
        <v>120</v>
      </c>
      <c r="C15" s="33">
        <v>180</v>
      </c>
    </row>
    <row r="16" spans="1:3" x14ac:dyDescent="0.2">
      <c r="A16" s="49">
        <v>2012</v>
      </c>
      <c r="B16" s="33">
        <v>116</v>
      </c>
      <c r="C16" s="33">
        <v>182</v>
      </c>
    </row>
    <row r="17" spans="1:3" x14ac:dyDescent="0.2">
      <c r="A17" s="49">
        <v>2013</v>
      </c>
      <c r="B17" s="33">
        <v>113</v>
      </c>
      <c r="C17" s="33">
        <v>180</v>
      </c>
    </row>
    <row r="18" spans="1:3" x14ac:dyDescent="0.2">
      <c r="A18" s="49">
        <v>2014</v>
      </c>
      <c r="B18" s="2">
        <v>108</v>
      </c>
      <c r="C18" s="2">
        <v>181</v>
      </c>
    </row>
    <row r="19" spans="1:3" ht="13.5" customHeight="1" x14ac:dyDescent="0.2">
      <c r="A19" s="49">
        <v>2015</v>
      </c>
      <c r="B19" s="2">
        <v>106</v>
      </c>
      <c r="C19" s="2">
        <v>182</v>
      </c>
    </row>
    <row r="20" spans="1:3" ht="13.5" customHeight="1" x14ac:dyDescent="0.2">
      <c r="A20" s="49">
        <v>2016</v>
      </c>
      <c r="B20" s="2">
        <v>102</v>
      </c>
      <c r="C20" s="2">
        <v>181</v>
      </c>
    </row>
    <row r="21" spans="1:3" ht="13.5" customHeight="1" x14ac:dyDescent="0.2">
      <c r="A21" s="51">
        <v>2017</v>
      </c>
      <c r="B21" s="46">
        <v>102</v>
      </c>
      <c r="C21" s="46">
        <v>179</v>
      </c>
    </row>
    <row r="22" spans="1:3" x14ac:dyDescent="0.2">
      <c r="A22" s="47" t="s">
        <v>217</v>
      </c>
    </row>
    <row r="24" spans="1:3" x14ac:dyDescent="0.2">
      <c r="A24" s="20" t="s">
        <v>218</v>
      </c>
    </row>
    <row r="25" spans="1:3" x14ac:dyDescent="0.2">
      <c r="A25" s="20" t="s">
        <v>509</v>
      </c>
    </row>
    <row r="26" spans="1:3" x14ac:dyDescent="0.2">
      <c r="A26" s="20" t="s">
        <v>12</v>
      </c>
    </row>
    <row r="27" spans="1:3" x14ac:dyDescent="0.2">
      <c r="A27" s="20" t="s">
        <v>13</v>
      </c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baseColWidth="10" defaultRowHeight="12.75" x14ac:dyDescent="0.2"/>
  <cols>
    <col min="1" max="1" width="11" style="33"/>
    <col min="2" max="7" width="10.25" style="33" customWidth="1"/>
    <col min="8" max="16384" width="11" style="33"/>
  </cols>
  <sheetData>
    <row r="1" spans="1:7" x14ac:dyDescent="0.2">
      <c r="A1" s="32" t="s">
        <v>234</v>
      </c>
    </row>
    <row r="2" spans="1:7" x14ac:dyDescent="0.2">
      <c r="A2" s="32" t="s">
        <v>220</v>
      </c>
    </row>
    <row r="3" spans="1:7" x14ac:dyDescent="0.2">
      <c r="A3" s="33" t="s">
        <v>221</v>
      </c>
    </row>
    <row r="5" spans="1:7" s="127" customFormat="1" ht="63.75" x14ac:dyDescent="0.2">
      <c r="A5" s="125"/>
      <c r="B5" s="126" t="s">
        <v>222</v>
      </c>
      <c r="C5" s="126" t="s">
        <v>223</v>
      </c>
      <c r="D5" s="126" t="s">
        <v>224</v>
      </c>
      <c r="E5" s="126" t="s">
        <v>225</v>
      </c>
      <c r="F5" s="126" t="s">
        <v>226</v>
      </c>
      <c r="G5" s="126" t="s">
        <v>227</v>
      </c>
    </row>
    <row r="6" spans="1:7" x14ac:dyDescent="0.2">
      <c r="A6" s="128">
        <v>2002</v>
      </c>
      <c r="B6" s="204">
        <v>12190.80273972603</v>
      </c>
      <c r="C6" s="204">
        <v>14501.679452054799</v>
      </c>
      <c r="D6" s="204">
        <v>8028.5863013698599</v>
      </c>
      <c r="E6" s="204">
        <v>3660.5643835616402</v>
      </c>
      <c r="F6" s="204">
        <v>1623.9315068493202</v>
      </c>
      <c r="G6" s="204">
        <v>2949.7616438356131</v>
      </c>
    </row>
    <row r="7" spans="1:7" x14ac:dyDescent="0.2">
      <c r="A7" s="130">
        <v>2003</v>
      </c>
      <c r="B7" s="204">
        <v>12321.487671232881</v>
      </c>
      <c r="C7" s="204">
        <v>14241.967123287661</v>
      </c>
      <c r="D7" s="204">
        <v>7881.1643835616396</v>
      </c>
      <c r="E7" s="204">
        <v>3981.3506849315104</v>
      </c>
      <c r="F7" s="204">
        <v>1534.1397260274</v>
      </c>
      <c r="G7" s="204">
        <v>2781.898630136985</v>
      </c>
    </row>
    <row r="8" spans="1:7" x14ac:dyDescent="0.2">
      <c r="A8" s="130">
        <v>2004</v>
      </c>
      <c r="B8" s="204">
        <v>12180.397260273981</v>
      </c>
      <c r="C8" s="204">
        <v>14050.42739726027</v>
      </c>
      <c r="D8" s="204">
        <v>7869.6547945205511</v>
      </c>
      <c r="E8" s="204">
        <v>3810.6301369863004</v>
      </c>
      <c r="F8" s="204">
        <v>1382.9150684931501</v>
      </c>
      <c r="G8" s="204">
        <v>2603.4136986301373</v>
      </c>
    </row>
    <row r="9" spans="1:7" x14ac:dyDescent="0.2">
      <c r="A9" s="130">
        <v>2005</v>
      </c>
      <c r="B9" s="204">
        <v>12318.57808219178</v>
      </c>
      <c r="C9" s="204">
        <v>13241.167123287671</v>
      </c>
      <c r="D9" s="204">
        <v>7866.6246575342502</v>
      </c>
      <c r="E9" s="204">
        <v>3695.9041095890402</v>
      </c>
      <c r="F9" s="204">
        <v>1492.98630136986</v>
      </c>
      <c r="G9" s="204">
        <v>2581.1643835616387</v>
      </c>
    </row>
    <row r="10" spans="1:7" x14ac:dyDescent="0.2">
      <c r="A10" s="130">
        <v>2006</v>
      </c>
      <c r="B10" s="204">
        <v>13355.756164383562</v>
      </c>
      <c r="C10" s="204">
        <v>11419.430136986301</v>
      </c>
      <c r="D10" s="204">
        <v>7557.9780821917802</v>
      </c>
      <c r="E10" s="204">
        <v>3925.8547945205501</v>
      </c>
      <c r="F10" s="204">
        <v>1437.9287671232901</v>
      </c>
      <c r="G10" s="204">
        <v>2650.4246575342481</v>
      </c>
    </row>
    <row r="11" spans="1:7" x14ac:dyDescent="0.2">
      <c r="A11" s="130">
        <v>2007</v>
      </c>
      <c r="B11" s="204">
        <v>13720.82739726028</v>
      </c>
      <c r="C11" s="204">
        <v>10805.86849315069</v>
      </c>
      <c r="D11" s="204">
        <v>7693.7369863013701</v>
      </c>
      <c r="E11" s="204">
        <v>4215.4958904109599</v>
      </c>
      <c r="F11" s="204">
        <v>1384.4657534246601</v>
      </c>
      <c r="G11" s="204">
        <v>2654.9890410958951</v>
      </c>
    </row>
    <row r="12" spans="1:7" x14ac:dyDescent="0.2">
      <c r="A12" s="130">
        <v>2008</v>
      </c>
      <c r="B12" s="204">
        <v>14141.246575342462</v>
      </c>
      <c r="C12" s="204">
        <v>9905.7232876712405</v>
      </c>
      <c r="D12" s="204">
        <v>7674.9643835616507</v>
      </c>
      <c r="E12" s="204">
        <v>4232.4493150684903</v>
      </c>
      <c r="F12" s="204">
        <v>1364.7452054794501</v>
      </c>
      <c r="G12" s="204">
        <v>2533.0767123287656</v>
      </c>
    </row>
    <row r="13" spans="1:7" x14ac:dyDescent="0.2">
      <c r="A13" s="130">
        <v>2009</v>
      </c>
      <c r="B13" s="204">
        <v>14104.60547945205</v>
      </c>
      <c r="C13" s="204">
        <v>9847.6904109588995</v>
      </c>
      <c r="D13" s="204">
        <v>7612.3917808219203</v>
      </c>
      <c r="E13" s="204">
        <v>4231.91232876712</v>
      </c>
      <c r="F13" s="204">
        <v>1333.9671232876701</v>
      </c>
      <c r="G13" s="204">
        <v>2396.789041095893</v>
      </c>
    </row>
    <row r="14" spans="1:7" x14ac:dyDescent="0.2">
      <c r="A14" s="130">
        <v>2010</v>
      </c>
      <c r="B14" s="204">
        <v>17031.463</v>
      </c>
      <c r="C14" s="204">
        <v>9084.5178099999994</v>
      </c>
      <c r="D14" s="204">
        <v>6140.9479499999998</v>
      </c>
      <c r="E14" s="204">
        <v>3292.40274</v>
      </c>
      <c r="F14" s="204">
        <v>591.79452100000003</v>
      </c>
      <c r="G14" s="204">
        <v>2711.3698703999999</v>
      </c>
    </row>
    <row r="15" spans="1:7" x14ac:dyDescent="0.2">
      <c r="A15" s="130">
        <v>2011</v>
      </c>
      <c r="B15" s="204">
        <v>17124.02737</v>
      </c>
      <c r="C15" s="204">
        <v>8939.6082200000001</v>
      </c>
      <c r="D15" s="204">
        <v>5867.7589000000007</v>
      </c>
      <c r="E15" s="204">
        <v>3297.5068500000002</v>
      </c>
      <c r="F15" s="204">
        <v>543</v>
      </c>
      <c r="G15" s="204">
        <v>2760.8383547000003</v>
      </c>
    </row>
    <row r="16" spans="1:7" x14ac:dyDescent="0.2">
      <c r="A16" s="130">
        <v>2012</v>
      </c>
      <c r="B16" s="205">
        <v>17170.9781</v>
      </c>
      <c r="C16" s="205">
        <v>8693.3169400000006</v>
      </c>
      <c r="D16" s="205">
        <v>5895.4562800000003</v>
      </c>
      <c r="E16" s="205">
        <v>3313.9672099999998</v>
      </c>
      <c r="F16" s="205">
        <v>523.55737699999997</v>
      </c>
      <c r="G16" s="205">
        <v>2700.0163907000006</v>
      </c>
    </row>
    <row r="17" spans="1:7" x14ac:dyDescent="0.2">
      <c r="A17" s="130">
        <v>2013</v>
      </c>
      <c r="B17" s="205">
        <v>18824.150719999998</v>
      </c>
      <c r="C17" s="205">
        <v>6241.1726099999996</v>
      </c>
      <c r="D17" s="205">
        <v>6307.9342500000002</v>
      </c>
      <c r="E17" s="205">
        <v>3289.84384</v>
      </c>
      <c r="F17" s="205">
        <v>612</v>
      </c>
      <c r="G17" s="205">
        <v>2560.5041140000003</v>
      </c>
    </row>
    <row r="18" spans="1:7" x14ac:dyDescent="0.2">
      <c r="A18" s="130">
        <v>2014</v>
      </c>
      <c r="B18" s="205">
        <v>18665.6493147</v>
      </c>
      <c r="C18" s="205">
        <v>6237.3013698599998</v>
      </c>
      <c r="D18" s="205">
        <v>6168.2575342</v>
      </c>
      <c r="E18" s="205">
        <v>3565.1068492999998</v>
      </c>
      <c r="F18" s="205">
        <v>498</v>
      </c>
      <c r="G18" s="205">
        <v>2406.0410958559996</v>
      </c>
    </row>
    <row r="19" spans="1:7" x14ac:dyDescent="0.2">
      <c r="A19" s="130">
        <v>2015</v>
      </c>
      <c r="B19" s="205">
        <v>18601.093150299999</v>
      </c>
      <c r="C19" s="205">
        <v>6118.2000000000007</v>
      </c>
      <c r="D19" s="205">
        <v>6289.8602739999997</v>
      </c>
      <c r="E19" s="205">
        <v>3962.2383562</v>
      </c>
      <c r="F19" s="205">
        <v>493</v>
      </c>
      <c r="G19" s="205">
        <v>2500.5890410780003</v>
      </c>
    </row>
    <row r="20" spans="1:7" x14ac:dyDescent="0.2">
      <c r="A20" s="130">
        <v>2016</v>
      </c>
      <c r="B20" s="205">
        <v>19560.453551999999</v>
      </c>
      <c r="C20" s="205">
        <v>4759.2103824799997</v>
      </c>
      <c r="D20" s="205">
        <v>6396.510929</v>
      </c>
      <c r="E20" s="205">
        <v>4641.2814208</v>
      </c>
      <c r="F20" s="205">
        <v>445</v>
      </c>
      <c r="G20" s="205">
        <v>2256.0191257340002</v>
      </c>
    </row>
    <row r="21" spans="1:7" x14ac:dyDescent="0.2">
      <c r="A21" s="132">
        <v>2017</v>
      </c>
      <c r="B21" s="206">
        <v>19789.904109499999</v>
      </c>
      <c r="C21" s="206">
        <v>4572.1671233100005</v>
      </c>
      <c r="D21" s="206">
        <v>6573.1095890000006</v>
      </c>
      <c r="E21" s="206">
        <v>4433.2164383999998</v>
      </c>
      <c r="F21" s="206">
        <v>454</v>
      </c>
      <c r="G21" s="206">
        <v>2334.3780821790001</v>
      </c>
    </row>
    <row r="22" spans="1:7" x14ac:dyDescent="0.2">
      <c r="A22" s="33" t="s">
        <v>217</v>
      </c>
    </row>
    <row r="24" spans="1:7" x14ac:dyDescent="0.2">
      <c r="A24" s="20" t="s">
        <v>218</v>
      </c>
    </row>
    <row r="25" spans="1:7" x14ac:dyDescent="0.2">
      <c r="A25" s="20" t="s">
        <v>509</v>
      </c>
    </row>
    <row r="26" spans="1:7" x14ac:dyDescent="0.2">
      <c r="A26" s="20" t="s">
        <v>12</v>
      </c>
    </row>
    <row r="27" spans="1:7" x14ac:dyDescent="0.2">
      <c r="A27" s="20" t="s">
        <v>13</v>
      </c>
    </row>
  </sheetData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L8" sqref="L8"/>
    </sheetView>
  </sheetViews>
  <sheetFormatPr baseColWidth="10" defaultRowHeight="12.75" x14ac:dyDescent="0.2"/>
  <cols>
    <col min="1" max="1" width="7.25" style="33" customWidth="1"/>
    <col min="2" max="4" width="9" style="33" customWidth="1"/>
    <col min="5" max="5" width="9.5" style="33" customWidth="1"/>
    <col min="6" max="6" width="2.625" style="33" customWidth="1"/>
    <col min="7" max="9" width="9" style="33" customWidth="1"/>
    <col min="10" max="10" width="9.5" style="33" customWidth="1"/>
    <col min="11" max="16384" width="11" style="33"/>
  </cols>
  <sheetData>
    <row r="1" spans="1:10" x14ac:dyDescent="0.2">
      <c r="A1" s="32" t="s">
        <v>240</v>
      </c>
    </row>
    <row r="2" spans="1:10" x14ac:dyDescent="0.2">
      <c r="A2" s="32" t="s">
        <v>548</v>
      </c>
    </row>
    <row r="3" spans="1:10" x14ac:dyDescent="0.2">
      <c r="A3" s="33" t="s">
        <v>229</v>
      </c>
    </row>
    <row r="5" spans="1:10" s="47" customFormat="1" ht="14.25" x14ac:dyDescent="0.2">
      <c r="A5" s="48"/>
      <c r="B5" s="258" t="s">
        <v>215</v>
      </c>
      <c r="C5" s="259"/>
      <c r="D5" s="259"/>
      <c r="E5" s="259"/>
      <c r="F5" s="123"/>
      <c r="G5" s="258" t="s">
        <v>216</v>
      </c>
      <c r="H5" s="259"/>
      <c r="I5" s="259"/>
      <c r="J5" s="259"/>
    </row>
    <row r="6" spans="1:10" s="47" customFormat="1" ht="51" x14ac:dyDescent="0.2">
      <c r="A6" s="51"/>
      <c r="B6" s="126" t="s">
        <v>230</v>
      </c>
      <c r="C6" s="126" t="s">
        <v>231</v>
      </c>
      <c r="D6" s="126" t="s">
        <v>232</v>
      </c>
      <c r="E6" s="126" t="s">
        <v>233</v>
      </c>
      <c r="F6" s="126"/>
      <c r="G6" s="126" t="s">
        <v>230</v>
      </c>
      <c r="H6" s="126" t="s">
        <v>231</v>
      </c>
      <c r="I6" s="126" t="s">
        <v>232</v>
      </c>
      <c r="J6" s="126" t="s">
        <v>233</v>
      </c>
    </row>
    <row r="7" spans="1:10" x14ac:dyDescent="0.2">
      <c r="A7" s="34" t="s">
        <v>17</v>
      </c>
      <c r="B7" s="194">
        <v>10171.4</v>
      </c>
      <c r="C7" s="194">
        <v>8564.69</v>
      </c>
      <c r="D7" s="194">
        <v>4580.0200000000004</v>
      </c>
      <c r="E7" s="194">
        <v>13378.24</v>
      </c>
      <c r="F7" s="194"/>
      <c r="G7" s="194">
        <v>1956.65</v>
      </c>
      <c r="H7" s="194">
        <v>3444.96</v>
      </c>
      <c r="I7" s="194">
        <v>1621.33</v>
      </c>
      <c r="J7" s="194">
        <v>4110.4399999999996</v>
      </c>
    </row>
    <row r="8" spans="1:10" x14ac:dyDescent="0.2">
      <c r="A8" s="35" t="s">
        <v>18</v>
      </c>
      <c r="B8" s="207">
        <v>9306.0499999999993</v>
      </c>
      <c r="C8" s="195">
        <v>45874.39</v>
      </c>
      <c r="D8" s="195">
        <v>11832.77</v>
      </c>
      <c r="E8" s="195">
        <v>24205.29</v>
      </c>
      <c r="F8" s="195"/>
      <c r="G8" s="195">
        <v>1887.51</v>
      </c>
      <c r="H8" s="195">
        <v>11753.21</v>
      </c>
      <c r="I8" s="195">
        <v>4778.01</v>
      </c>
      <c r="J8" s="195">
        <v>7496.48</v>
      </c>
    </row>
    <row r="9" spans="1:10" x14ac:dyDescent="0.2">
      <c r="A9" s="2"/>
      <c r="B9" s="133"/>
      <c r="C9" s="133"/>
      <c r="D9" s="133"/>
      <c r="E9" s="133"/>
      <c r="F9" s="133"/>
      <c r="G9" s="133"/>
      <c r="H9" s="133"/>
      <c r="I9" s="133"/>
      <c r="J9" s="133"/>
    </row>
    <row r="11" spans="1:10" x14ac:dyDescent="0.2">
      <c r="A11" s="20" t="s">
        <v>218</v>
      </c>
    </row>
    <row r="12" spans="1:10" x14ac:dyDescent="0.2">
      <c r="A12" s="20" t="s">
        <v>509</v>
      </c>
    </row>
    <row r="13" spans="1:10" x14ac:dyDescent="0.2">
      <c r="A13" s="20" t="s">
        <v>12</v>
      </c>
    </row>
    <row r="14" spans="1:10" x14ac:dyDescent="0.2">
      <c r="A14" s="20" t="s">
        <v>13</v>
      </c>
    </row>
  </sheetData>
  <mergeCells count="2">
    <mergeCell ref="B5:E5"/>
    <mergeCell ref="G5:J5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R6" sqref="R6"/>
    </sheetView>
  </sheetViews>
  <sheetFormatPr baseColWidth="10" defaultRowHeight="12.75" x14ac:dyDescent="0.2"/>
  <cols>
    <col min="1" max="1" width="15.25" style="33" customWidth="1"/>
    <col min="2" max="13" width="5.25" style="33" customWidth="1"/>
    <col min="14" max="14" width="6.125" style="33" customWidth="1"/>
    <col min="15" max="16" width="6.5" style="33" customWidth="1"/>
    <col min="17" max="17" width="6.375" style="33" customWidth="1"/>
    <col min="18" max="16384" width="11" style="33"/>
  </cols>
  <sheetData>
    <row r="1" spans="1:17" x14ac:dyDescent="0.2">
      <c r="A1" s="32" t="s">
        <v>243</v>
      </c>
    </row>
    <row r="2" spans="1:17" x14ac:dyDescent="0.2">
      <c r="A2" s="32" t="s">
        <v>235</v>
      </c>
    </row>
    <row r="3" spans="1:17" x14ac:dyDescent="0.2">
      <c r="A3" s="33" t="s">
        <v>236</v>
      </c>
    </row>
    <row r="5" spans="1:17" s="47" customFormat="1" x14ac:dyDescent="0.2">
      <c r="A5" s="122"/>
      <c r="B5" s="123">
        <v>2002</v>
      </c>
      <c r="C5" s="123">
        <v>2003</v>
      </c>
      <c r="D5" s="123">
        <v>2004</v>
      </c>
      <c r="E5" s="123">
        <v>2005</v>
      </c>
      <c r="F5" s="123">
        <v>2006</v>
      </c>
      <c r="G5" s="123">
        <v>2007</v>
      </c>
      <c r="H5" s="123">
        <v>2008</v>
      </c>
      <c r="I5" s="123">
        <v>2009</v>
      </c>
      <c r="J5" s="123">
        <v>2010</v>
      </c>
      <c r="K5" s="123">
        <v>2011</v>
      </c>
      <c r="L5" s="123">
        <v>2012</v>
      </c>
      <c r="M5" s="123">
        <v>2013</v>
      </c>
      <c r="N5" s="165">
        <v>2014</v>
      </c>
      <c r="O5" s="165">
        <v>2015</v>
      </c>
      <c r="P5" s="172">
        <v>2016</v>
      </c>
      <c r="Q5" s="203">
        <v>2017</v>
      </c>
    </row>
    <row r="6" spans="1:17" x14ac:dyDescent="0.2">
      <c r="A6" s="34" t="s">
        <v>237</v>
      </c>
      <c r="B6" s="37">
        <v>9.1471129599999994</v>
      </c>
      <c r="C6" s="37">
        <v>9.0073407200000002</v>
      </c>
      <c r="D6" s="37">
        <v>8.7818870499999999</v>
      </c>
      <c r="E6" s="37">
        <v>8.5464826699999996</v>
      </c>
      <c r="F6" s="37">
        <v>8.20352192</v>
      </c>
      <c r="G6" s="37">
        <v>7.7610739100000004</v>
      </c>
      <c r="H6" s="37">
        <v>7.6515584499999996</v>
      </c>
      <c r="I6" s="37">
        <v>7.5043883200000003</v>
      </c>
      <c r="J6" s="37">
        <v>6.73391421</v>
      </c>
      <c r="K6" s="37">
        <v>6.6073311800000001</v>
      </c>
      <c r="L6" s="37">
        <v>6.1782792600000001</v>
      </c>
      <c r="M6" s="37">
        <v>6.02737693</v>
      </c>
      <c r="N6" s="37">
        <v>5.8721640251</v>
      </c>
      <c r="O6" s="37">
        <v>5.5231704877999999</v>
      </c>
      <c r="P6" s="37">
        <v>5.4408657470000001</v>
      </c>
      <c r="Q6" s="37">
        <v>5.3332879547000003</v>
      </c>
    </row>
    <row r="7" spans="1:17" x14ac:dyDescent="0.2">
      <c r="A7" s="39" t="s">
        <v>238</v>
      </c>
      <c r="B7" s="79">
        <v>55.457904800000001</v>
      </c>
      <c r="C7" s="79">
        <v>54.693577599999998</v>
      </c>
      <c r="D7" s="79">
        <v>52.878519400000002</v>
      </c>
      <c r="E7" s="79">
        <v>50.633851200000002</v>
      </c>
      <c r="F7" s="79">
        <v>48.328377000000003</v>
      </c>
      <c r="G7" s="79">
        <v>45.636682499999999</v>
      </c>
      <c r="H7" s="79">
        <v>43.963281799999997</v>
      </c>
      <c r="I7" s="79">
        <v>43.6846295</v>
      </c>
      <c r="J7" s="79">
        <v>39.684318900000001</v>
      </c>
      <c r="K7" s="79">
        <v>37.265876599999999</v>
      </c>
      <c r="L7" s="79">
        <v>36.834417799999997</v>
      </c>
      <c r="M7" s="79">
        <v>35.581791299999999</v>
      </c>
      <c r="N7" s="79">
        <v>34.764688911999997</v>
      </c>
      <c r="O7" s="37">
        <v>33.047626776999998</v>
      </c>
      <c r="P7" s="37">
        <v>32.472081019000001</v>
      </c>
      <c r="Q7" s="37">
        <v>31.823325899</v>
      </c>
    </row>
    <row r="8" spans="1:17" x14ac:dyDescent="0.2">
      <c r="A8" s="35" t="s">
        <v>239</v>
      </c>
      <c r="B8" s="42">
        <v>30.465961100000001</v>
      </c>
      <c r="C8" s="42">
        <v>29.998468299999999</v>
      </c>
      <c r="D8" s="42">
        <v>29.100233299999999</v>
      </c>
      <c r="E8" s="42">
        <v>28.066208199999998</v>
      </c>
      <c r="F8" s="42">
        <v>27.492714700000001</v>
      </c>
      <c r="G8" s="42">
        <v>26.674987900000001</v>
      </c>
      <c r="H8" s="42">
        <v>26.571790400000001</v>
      </c>
      <c r="I8" s="42">
        <v>26.468630999999998</v>
      </c>
      <c r="J8" s="42">
        <v>26.340988899999999</v>
      </c>
      <c r="K8" s="42">
        <v>26.201107</v>
      </c>
      <c r="L8" s="42">
        <v>24.697288100000002</v>
      </c>
      <c r="M8" s="42">
        <v>24.587079899999999</v>
      </c>
      <c r="N8" s="42">
        <v>24.000627923</v>
      </c>
      <c r="O8" s="42">
        <v>22.944026012999998</v>
      </c>
      <c r="P8" s="42">
        <v>22.606730981999998</v>
      </c>
      <c r="Q8" s="42">
        <v>22.463745309</v>
      </c>
    </row>
    <row r="9" spans="1:17" x14ac:dyDescent="0.2">
      <c r="A9" s="2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7" x14ac:dyDescent="0.2">
      <c r="A10" s="33" t="s">
        <v>378</v>
      </c>
    </row>
    <row r="12" spans="1:17" x14ac:dyDescent="0.2">
      <c r="A12" s="20" t="s">
        <v>379</v>
      </c>
    </row>
    <row r="13" spans="1:17" x14ac:dyDescent="0.2">
      <c r="A13" s="20" t="s">
        <v>509</v>
      </c>
    </row>
    <row r="14" spans="1:17" x14ac:dyDescent="0.2">
      <c r="A14" s="20" t="s">
        <v>12</v>
      </c>
    </row>
    <row r="15" spans="1:17" x14ac:dyDescent="0.2">
      <c r="A15" s="20" t="s">
        <v>13</v>
      </c>
    </row>
  </sheetData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/>
  </sheetViews>
  <sheetFormatPr baseColWidth="10" defaultRowHeight="12.75" x14ac:dyDescent="0.2"/>
  <cols>
    <col min="1" max="1" width="6.75" style="33" customWidth="1"/>
    <col min="2" max="4" width="9.375" style="33" customWidth="1"/>
    <col min="5" max="16384" width="11" style="33"/>
  </cols>
  <sheetData>
    <row r="1" spans="1:4" x14ac:dyDescent="0.2">
      <c r="A1" s="32" t="s">
        <v>267</v>
      </c>
    </row>
    <row r="2" spans="1:4" x14ac:dyDescent="0.2">
      <c r="A2" s="32" t="s">
        <v>241</v>
      </c>
    </row>
    <row r="3" spans="1:4" x14ac:dyDescent="0.2">
      <c r="A3" s="33" t="s">
        <v>242</v>
      </c>
    </row>
    <row r="5" spans="1:4" ht="25.5" x14ac:dyDescent="0.2">
      <c r="A5" s="134"/>
      <c r="B5" s="78" t="s">
        <v>237</v>
      </c>
      <c r="C5" s="78" t="s">
        <v>238</v>
      </c>
      <c r="D5" s="78" t="s">
        <v>239</v>
      </c>
    </row>
    <row r="6" spans="1:4" x14ac:dyDescent="0.2">
      <c r="A6" s="48">
        <v>2002</v>
      </c>
      <c r="B6" s="224">
        <v>1228.01232</v>
      </c>
      <c r="C6" s="224">
        <v>567.86645699999997</v>
      </c>
      <c r="D6" s="224">
        <v>520.630043</v>
      </c>
    </row>
    <row r="7" spans="1:4" x14ac:dyDescent="0.2">
      <c r="A7" s="49">
        <v>2003</v>
      </c>
      <c r="B7" s="224">
        <v>1284.2022899999999</v>
      </c>
      <c r="C7" s="224">
        <v>577.72828900000002</v>
      </c>
      <c r="D7" s="224">
        <v>548.07603099999994</v>
      </c>
    </row>
    <row r="8" spans="1:4" x14ac:dyDescent="0.2">
      <c r="A8" s="49">
        <v>2004</v>
      </c>
      <c r="B8" s="224">
        <v>1306.22324</v>
      </c>
      <c r="C8" s="224">
        <v>571.85294599999997</v>
      </c>
      <c r="D8" s="224">
        <v>567.31005500000003</v>
      </c>
    </row>
    <row r="9" spans="1:4" x14ac:dyDescent="0.2">
      <c r="A9" s="49">
        <v>2005</v>
      </c>
      <c r="B9" s="224">
        <v>1362.1407300000001</v>
      </c>
      <c r="C9" s="224">
        <v>595.95365600000002</v>
      </c>
      <c r="D9" s="224">
        <v>595.68748400000004</v>
      </c>
    </row>
    <row r="10" spans="1:4" x14ac:dyDescent="0.2">
      <c r="A10" s="49">
        <v>2006</v>
      </c>
      <c r="B10" s="224">
        <v>1397.7361699999999</v>
      </c>
      <c r="C10" s="224">
        <v>611.85659599999997</v>
      </c>
      <c r="D10" s="224">
        <v>591.75310300000001</v>
      </c>
    </row>
    <row r="11" spans="1:4" x14ac:dyDescent="0.2">
      <c r="A11" s="49">
        <v>2007</v>
      </c>
      <c r="B11" s="224">
        <v>1471.45661</v>
      </c>
      <c r="C11" s="224">
        <v>651.23921800000005</v>
      </c>
      <c r="D11" s="224">
        <v>582.52142900000001</v>
      </c>
    </row>
    <row r="12" spans="1:4" x14ac:dyDescent="0.2">
      <c r="A12" s="49">
        <v>2008</v>
      </c>
      <c r="B12" s="224">
        <v>1528.2774899999999</v>
      </c>
      <c r="C12" s="224">
        <v>687.63141199999995</v>
      </c>
      <c r="D12" s="224">
        <v>603.91910700000005</v>
      </c>
    </row>
    <row r="13" spans="1:4" x14ac:dyDescent="0.2">
      <c r="A13" s="49">
        <v>2009</v>
      </c>
      <c r="B13" s="224">
        <v>1597.8867499999999</v>
      </c>
      <c r="C13" s="224">
        <v>716.84155299999998</v>
      </c>
      <c r="D13" s="224">
        <v>651.89529500000003</v>
      </c>
    </row>
    <row r="14" spans="1:4" x14ac:dyDescent="0.2">
      <c r="A14" s="49">
        <v>2010</v>
      </c>
      <c r="B14" s="224">
        <v>1620.47829</v>
      </c>
      <c r="C14" s="224">
        <v>597.74069799999995</v>
      </c>
      <c r="D14" s="224">
        <v>645.42451200000005</v>
      </c>
    </row>
    <row r="15" spans="1:4" x14ac:dyDescent="0.2">
      <c r="A15" s="49">
        <v>2011</v>
      </c>
      <c r="B15" s="224">
        <v>1691.2112500000001</v>
      </c>
      <c r="C15" s="224">
        <v>650.03188899999998</v>
      </c>
      <c r="D15" s="224">
        <v>672.69857500000001</v>
      </c>
    </row>
    <row r="16" spans="1:4" x14ac:dyDescent="0.2">
      <c r="A16" s="49">
        <v>2012</v>
      </c>
      <c r="B16" s="224">
        <v>1911.13915</v>
      </c>
      <c r="C16" s="224">
        <v>677.77796999999998</v>
      </c>
      <c r="D16" s="224">
        <v>724.18109100000004</v>
      </c>
    </row>
    <row r="17" spans="1:4" x14ac:dyDescent="0.2">
      <c r="A17" s="49">
        <v>2013</v>
      </c>
      <c r="B17" s="225">
        <v>1997.1106199999999</v>
      </c>
      <c r="C17" s="225">
        <v>711.59493899999995</v>
      </c>
      <c r="D17" s="225">
        <v>736.56804699999998</v>
      </c>
    </row>
    <row r="18" spans="1:4" x14ac:dyDescent="0.2">
      <c r="A18" s="166">
        <v>2014</v>
      </c>
      <c r="B18" s="226">
        <v>2107.6034076999999</v>
      </c>
      <c r="C18" s="226">
        <v>718.23182919999999</v>
      </c>
      <c r="D18" s="226">
        <v>776.93419881</v>
      </c>
    </row>
    <row r="19" spans="1:4" ht="12.75" customHeight="1" x14ac:dyDescent="0.2">
      <c r="A19" s="166">
        <v>2015</v>
      </c>
      <c r="B19" s="226">
        <v>2144.3331655000002</v>
      </c>
      <c r="C19" s="226">
        <v>725.43190313000002</v>
      </c>
      <c r="D19" s="226">
        <v>795.08682261000001</v>
      </c>
    </row>
    <row r="20" spans="1:4" ht="12.75" customHeight="1" x14ac:dyDescent="0.2">
      <c r="A20" s="166">
        <v>2016</v>
      </c>
      <c r="B20" s="226">
        <v>2157.5041563</v>
      </c>
      <c r="C20" s="226">
        <v>712.76776514000005</v>
      </c>
      <c r="D20" s="226">
        <v>793.31977322</v>
      </c>
    </row>
    <row r="21" spans="1:4" ht="12.75" customHeight="1" x14ac:dyDescent="0.2">
      <c r="A21" s="163">
        <v>2017</v>
      </c>
      <c r="B21" s="227">
        <v>2235.1865300999998</v>
      </c>
      <c r="C21" s="227">
        <v>703.45118138999999</v>
      </c>
      <c r="D21" s="227">
        <v>805.65601587000003</v>
      </c>
    </row>
    <row r="22" spans="1:4" x14ac:dyDescent="0.2">
      <c r="A22" s="33" t="s">
        <v>217</v>
      </c>
    </row>
    <row r="24" spans="1:4" x14ac:dyDescent="0.2">
      <c r="A24" s="20" t="s">
        <v>218</v>
      </c>
    </row>
    <row r="25" spans="1:4" x14ac:dyDescent="0.2">
      <c r="A25" s="20" t="s">
        <v>509</v>
      </c>
    </row>
    <row r="26" spans="1:4" x14ac:dyDescent="0.2">
      <c r="A26" s="20" t="s">
        <v>12</v>
      </c>
    </row>
    <row r="27" spans="1:4" x14ac:dyDescent="0.2">
      <c r="A27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A5" sqref="A5:M17"/>
    </sheetView>
  </sheetViews>
  <sheetFormatPr baseColWidth="10" defaultColWidth="27.875" defaultRowHeight="12.75" x14ac:dyDescent="0.2"/>
  <cols>
    <col min="1" max="1" width="27.875" style="33"/>
    <col min="2" max="2" width="6.125" style="33" customWidth="1"/>
    <col min="3" max="3" width="3.5" style="33" customWidth="1"/>
    <col min="4" max="4" width="6.125" style="33" customWidth="1"/>
    <col min="5" max="5" width="3.5" style="33" customWidth="1"/>
    <col min="6" max="13" width="4.75" style="33" customWidth="1"/>
    <col min="14" max="16384" width="27.875" style="33"/>
  </cols>
  <sheetData>
    <row r="1" spans="1:13" x14ac:dyDescent="0.2">
      <c r="A1" s="32" t="s">
        <v>27</v>
      </c>
    </row>
    <row r="2" spans="1:13" x14ac:dyDescent="0.2">
      <c r="A2" s="32" t="s">
        <v>510</v>
      </c>
    </row>
    <row r="3" spans="1:13" x14ac:dyDescent="0.2">
      <c r="A3" s="33" t="s">
        <v>25</v>
      </c>
    </row>
    <row r="5" spans="1:13" ht="14.25" x14ac:dyDescent="0.2">
      <c r="A5" s="45"/>
      <c r="B5" s="230" t="s">
        <v>17</v>
      </c>
      <c r="C5" s="231"/>
      <c r="D5" s="231"/>
      <c r="E5" s="231"/>
      <c r="F5" s="231"/>
      <c r="G5" s="232"/>
      <c r="H5" s="233" t="s">
        <v>18</v>
      </c>
      <c r="I5" s="231"/>
      <c r="J5" s="231"/>
      <c r="K5" s="231"/>
      <c r="L5" s="231"/>
      <c r="M5" s="232"/>
    </row>
    <row r="6" spans="1:13" x14ac:dyDescent="0.2">
      <c r="A6" s="39"/>
      <c r="B6" s="177">
        <v>2007</v>
      </c>
      <c r="C6" s="184"/>
      <c r="D6" s="177">
        <v>2012</v>
      </c>
      <c r="E6" s="184"/>
      <c r="F6" s="177">
        <v>2017</v>
      </c>
      <c r="G6" s="184"/>
      <c r="H6" s="177">
        <v>2007</v>
      </c>
      <c r="I6" s="184"/>
      <c r="J6" s="177">
        <v>2012</v>
      </c>
      <c r="K6" s="184"/>
      <c r="L6" s="177">
        <v>2017</v>
      </c>
      <c r="M6" s="184"/>
    </row>
    <row r="7" spans="1:13" x14ac:dyDescent="0.2">
      <c r="A7" s="35"/>
      <c r="B7" s="36" t="s">
        <v>26</v>
      </c>
      <c r="C7" s="36" t="s">
        <v>3</v>
      </c>
      <c r="D7" s="36" t="s">
        <v>26</v>
      </c>
      <c r="E7" s="36" t="s">
        <v>3</v>
      </c>
      <c r="F7" s="36" t="s">
        <v>26</v>
      </c>
      <c r="G7" s="36" t="s">
        <v>3</v>
      </c>
      <c r="H7" s="36" t="s">
        <v>26</v>
      </c>
      <c r="I7" s="36" t="s">
        <v>3</v>
      </c>
      <c r="J7" s="36" t="s">
        <v>26</v>
      </c>
      <c r="K7" s="36" t="s">
        <v>3</v>
      </c>
      <c r="L7" s="36" t="s">
        <v>26</v>
      </c>
      <c r="M7" s="36" t="s">
        <v>3</v>
      </c>
    </row>
    <row r="8" spans="1:13" ht="13.5" x14ac:dyDescent="0.25">
      <c r="A8" s="34" t="s">
        <v>574</v>
      </c>
      <c r="B8" s="37">
        <v>49.261300000000006</v>
      </c>
      <c r="C8" s="38">
        <v>2.132088</v>
      </c>
      <c r="D8" s="37">
        <v>59.221400000000003</v>
      </c>
      <c r="E8" s="38">
        <v>1.7336199999999999</v>
      </c>
      <c r="F8" s="37">
        <v>61.0657</v>
      </c>
      <c r="G8" s="38">
        <v>1.5352679999999999</v>
      </c>
      <c r="H8" s="185">
        <v>48.0366</v>
      </c>
      <c r="I8" s="38">
        <v>2.1857919999999997</v>
      </c>
      <c r="J8" s="37">
        <v>56.902299999999997</v>
      </c>
      <c r="K8" s="38">
        <v>1.814176</v>
      </c>
      <c r="L8" s="37">
        <v>60.868199999999995</v>
      </c>
      <c r="M8" s="38">
        <v>1.5264479999999998</v>
      </c>
    </row>
    <row r="9" spans="1:13" ht="13.5" x14ac:dyDescent="0.25">
      <c r="A9" s="39" t="s">
        <v>575</v>
      </c>
      <c r="B9" s="37">
        <v>34.8767</v>
      </c>
      <c r="C9" s="38">
        <v>2.1101359999999998</v>
      </c>
      <c r="D9" s="37">
        <v>44.331199999999995</v>
      </c>
      <c r="E9" s="38">
        <v>1.7984960000000001</v>
      </c>
      <c r="F9" s="37">
        <v>45.842100000000002</v>
      </c>
      <c r="G9" s="38">
        <v>1.5730959999999998</v>
      </c>
      <c r="H9" s="121">
        <v>33.534500000000001</v>
      </c>
      <c r="I9" s="38">
        <v>2.0991600000000004</v>
      </c>
      <c r="J9" s="37">
        <v>48.159100000000002</v>
      </c>
      <c r="K9" s="38">
        <v>1.8504359999999997</v>
      </c>
      <c r="L9" s="37">
        <v>50.351300000000002</v>
      </c>
      <c r="M9" s="38">
        <v>1.5687840000000002</v>
      </c>
    </row>
    <row r="10" spans="1:13" ht="13.5" x14ac:dyDescent="0.25">
      <c r="A10" s="39" t="s">
        <v>576</v>
      </c>
      <c r="B10" s="37">
        <v>28.926600000000001</v>
      </c>
      <c r="C10" s="38">
        <v>2.0546679999999999</v>
      </c>
      <c r="D10" s="37">
        <v>37.631700000000002</v>
      </c>
      <c r="E10" s="38">
        <v>1.7555720000000001</v>
      </c>
      <c r="F10" s="37">
        <v>36.096600000000002</v>
      </c>
      <c r="G10" s="38">
        <v>1.514688</v>
      </c>
      <c r="H10" s="121">
        <v>21.765000000000001</v>
      </c>
      <c r="I10" s="38">
        <v>1.903748</v>
      </c>
      <c r="J10" s="37">
        <v>27.528099999999998</v>
      </c>
      <c r="K10" s="38">
        <v>1.671292</v>
      </c>
      <c r="L10" s="37">
        <v>27.408300000000001</v>
      </c>
      <c r="M10" s="38">
        <v>1.4019879999999998</v>
      </c>
    </row>
    <row r="11" spans="1:13" ht="13.5" x14ac:dyDescent="0.25">
      <c r="A11" s="39" t="s">
        <v>577</v>
      </c>
      <c r="B11" s="37">
        <v>36.7072</v>
      </c>
      <c r="C11" s="38">
        <v>2.1283639999999999</v>
      </c>
      <c r="D11" s="37">
        <v>35.374299999999998</v>
      </c>
      <c r="E11" s="38">
        <v>1.7175480000000001</v>
      </c>
      <c r="F11" s="37">
        <v>35.436</v>
      </c>
      <c r="G11" s="38">
        <v>1.507436</v>
      </c>
      <c r="H11" s="121">
        <v>40.394100000000002</v>
      </c>
      <c r="I11" s="38">
        <v>2.1552160000000002</v>
      </c>
      <c r="J11" s="37">
        <v>37.347099999999998</v>
      </c>
      <c r="K11" s="38">
        <v>1.8222119999999997</v>
      </c>
      <c r="L11" s="37">
        <v>36.248899999999999</v>
      </c>
      <c r="M11" s="38">
        <v>1.4993999999999998</v>
      </c>
    </row>
    <row r="12" spans="1:13" ht="13.5" x14ac:dyDescent="0.25">
      <c r="A12" s="39" t="s">
        <v>578</v>
      </c>
      <c r="B12" s="37">
        <v>24.475300000000001</v>
      </c>
      <c r="C12" s="38">
        <v>1.8047679999999997</v>
      </c>
      <c r="D12" s="37">
        <v>32.754899999999999</v>
      </c>
      <c r="E12" s="38">
        <v>1.7365599999999999</v>
      </c>
      <c r="F12" s="37">
        <v>34.2042</v>
      </c>
      <c r="G12" s="38">
        <v>1.491168</v>
      </c>
      <c r="H12" s="121">
        <v>17.148</v>
      </c>
      <c r="I12" s="38">
        <v>1.687168</v>
      </c>
      <c r="J12" s="37">
        <v>18.8187</v>
      </c>
      <c r="K12" s="38">
        <v>1.480192</v>
      </c>
      <c r="L12" s="37">
        <v>21.671599999999998</v>
      </c>
      <c r="M12" s="38">
        <v>1.305164</v>
      </c>
    </row>
    <row r="13" spans="1:13" ht="13.5" x14ac:dyDescent="0.25">
      <c r="A13" s="39" t="s">
        <v>579</v>
      </c>
      <c r="B13" s="37">
        <v>24.1341</v>
      </c>
      <c r="C13" s="38">
        <v>1.823388</v>
      </c>
      <c r="D13" s="37">
        <v>33.322200000000002</v>
      </c>
      <c r="E13" s="38">
        <v>1.7244080000000002</v>
      </c>
      <c r="F13" s="37">
        <v>33.207999999999998</v>
      </c>
      <c r="G13" s="38">
        <v>1.4864639999999998</v>
      </c>
      <c r="H13" s="121">
        <v>10.0679</v>
      </c>
      <c r="I13" s="38">
        <v>1.4404039999999998</v>
      </c>
      <c r="J13" s="37">
        <v>15.242100000000001</v>
      </c>
      <c r="K13" s="38">
        <v>1.44746</v>
      </c>
      <c r="L13" s="37">
        <v>16.735600000000002</v>
      </c>
      <c r="M13" s="38">
        <v>1.1640440000000001</v>
      </c>
    </row>
    <row r="14" spans="1:13" ht="13.5" x14ac:dyDescent="0.25">
      <c r="A14" s="39" t="s">
        <v>580</v>
      </c>
      <c r="B14" s="37">
        <v>19.8385</v>
      </c>
      <c r="C14" s="38">
        <v>1.7451840000000001</v>
      </c>
      <c r="D14" s="37">
        <v>29.139500000000002</v>
      </c>
      <c r="E14" s="38">
        <v>1.7001039999999998</v>
      </c>
      <c r="F14" s="37">
        <v>28.718900000000001</v>
      </c>
      <c r="G14" s="38">
        <v>1.4149239999999998</v>
      </c>
      <c r="H14" s="121">
        <v>10.251100000000001</v>
      </c>
      <c r="I14" s="38">
        <v>1.4108080000000001</v>
      </c>
      <c r="J14" s="37">
        <v>14.2315</v>
      </c>
      <c r="K14" s="38">
        <v>1.3412280000000001</v>
      </c>
      <c r="L14" s="37">
        <v>16.7501</v>
      </c>
      <c r="M14" s="38">
        <v>1.1912880000000001</v>
      </c>
    </row>
    <row r="15" spans="1:13" ht="13.5" x14ac:dyDescent="0.25">
      <c r="A15" s="39" t="s">
        <v>581</v>
      </c>
      <c r="B15" s="37">
        <v>22.124500000000001</v>
      </c>
      <c r="C15" s="38">
        <v>1.901788</v>
      </c>
      <c r="D15" s="37">
        <v>28.250199999999996</v>
      </c>
      <c r="E15" s="38">
        <v>1.654436</v>
      </c>
      <c r="F15" s="37">
        <v>27.749000000000002</v>
      </c>
      <c r="G15" s="38">
        <v>1.41022</v>
      </c>
      <c r="H15" s="121">
        <v>6.2747999999999999</v>
      </c>
      <c r="I15" s="38">
        <v>1.053696</v>
      </c>
      <c r="J15" s="37">
        <v>8.9222000000000001</v>
      </c>
      <c r="K15" s="38">
        <v>1.1217079999999999</v>
      </c>
      <c r="L15" s="37">
        <v>9.8774999999999995</v>
      </c>
      <c r="M15" s="38">
        <v>0.95452000000000004</v>
      </c>
    </row>
    <row r="16" spans="1:13" ht="13.5" x14ac:dyDescent="0.25">
      <c r="A16" s="39" t="s">
        <v>582</v>
      </c>
      <c r="B16" s="37">
        <v>27.4573</v>
      </c>
      <c r="C16" s="38">
        <v>1.9170759999999998</v>
      </c>
      <c r="D16" s="37">
        <v>27.547599999999999</v>
      </c>
      <c r="E16" s="38">
        <v>1.6689400000000001</v>
      </c>
      <c r="F16" s="37">
        <v>26.112299999999998</v>
      </c>
      <c r="G16" s="38">
        <v>1.3898360000000001</v>
      </c>
      <c r="H16" s="121">
        <v>21.260999999999999</v>
      </c>
      <c r="I16" s="38">
        <v>1.8388720000000001</v>
      </c>
      <c r="J16" s="37">
        <v>15.537699999999999</v>
      </c>
      <c r="K16" s="38">
        <v>1.479212</v>
      </c>
      <c r="L16" s="37">
        <v>15.107899999999999</v>
      </c>
      <c r="M16" s="38">
        <v>1.1242559999999999</v>
      </c>
    </row>
    <row r="17" spans="1:13" ht="13.5" x14ac:dyDescent="0.25">
      <c r="A17" s="35" t="s">
        <v>583</v>
      </c>
      <c r="B17" s="40">
        <v>40.002300000000005</v>
      </c>
      <c r="C17" s="41">
        <v>2.1073919999999999</v>
      </c>
      <c r="D17" s="42">
        <v>49.628599999999999</v>
      </c>
      <c r="E17" s="41">
        <v>1.7836000000000001</v>
      </c>
      <c r="F17" s="42">
        <v>48.284100000000002</v>
      </c>
      <c r="G17" s="41">
        <v>1.56898</v>
      </c>
      <c r="H17" s="40">
        <v>33.224599999999995</v>
      </c>
      <c r="I17" s="41">
        <v>2.10798</v>
      </c>
      <c r="J17" s="42">
        <v>40.737899999999996</v>
      </c>
      <c r="K17" s="41">
        <v>1.8378920000000001</v>
      </c>
      <c r="L17" s="42">
        <v>42.22</v>
      </c>
      <c r="M17" s="41">
        <v>1.5409519999999999</v>
      </c>
    </row>
    <row r="19" spans="1:13" x14ac:dyDescent="0.2">
      <c r="A19" s="33" t="s">
        <v>511</v>
      </c>
    </row>
    <row r="21" spans="1:13" x14ac:dyDescent="0.2">
      <c r="A21" s="18" t="s">
        <v>10</v>
      </c>
    </row>
    <row r="23" spans="1:13" x14ac:dyDescent="0.2">
      <c r="A23" s="19" t="s">
        <v>11</v>
      </c>
    </row>
    <row r="24" spans="1:13" x14ac:dyDescent="0.2">
      <c r="A24" s="20" t="s">
        <v>509</v>
      </c>
    </row>
    <row r="25" spans="1:13" x14ac:dyDescent="0.2">
      <c r="A25" s="20" t="s">
        <v>12</v>
      </c>
    </row>
    <row r="26" spans="1:13" x14ac:dyDescent="0.2">
      <c r="A26" s="20" t="s">
        <v>13</v>
      </c>
    </row>
  </sheetData>
  <mergeCells count="2">
    <mergeCell ref="B5:G5"/>
    <mergeCell ref="H5:M5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6.75" style="33" customWidth="1"/>
    <col min="2" max="3" width="9.375" style="33" customWidth="1"/>
    <col min="4" max="4" width="10.25" style="33" customWidth="1"/>
    <col min="5" max="16384" width="11" style="33"/>
  </cols>
  <sheetData>
    <row r="1" spans="1:4" x14ac:dyDescent="0.2">
      <c r="A1" s="32" t="s">
        <v>273</v>
      </c>
    </row>
    <row r="2" spans="1:4" x14ac:dyDescent="0.2">
      <c r="A2" s="32" t="s">
        <v>549</v>
      </c>
    </row>
    <row r="4" spans="1:4" ht="76.5" x14ac:dyDescent="0.2">
      <c r="A4" s="134"/>
      <c r="B4" s="78" t="s">
        <v>17</v>
      </c>
      <c r="C4" s="78" t="s">
        <v>18</v>
      </c>
      <c r="D4" s="78" t="s">
        <v>244</v>
      </c>
    </row>
    <row r="5" spans="1:4" x14ac:dyDescent="0.2">
      <c r="A5" s="34" t="s">
        <v>245</v>
      </c>
      <c r="B5" s="208">
        <v>45292</v>
      </c>
      <c r="C5" s="208">
        <v>42967</v>
      </c>
      <c r="D5" s="208" t="s">
        <v>550</v>
      </c>
    </row>
    <row r="6" spans="1:4" x14ac:dyDescent="0.2">
      <c r="A6" s="161" t="s">
        <v>246</v>
      </c>
      <c r="B6" s="208">
        <v>22399</v>
      </c>
      <c r="C6" s="208">
        <v>16404</v>
      </c>
      <c r="D6" s="208">
        <v>0</v>
      </c>
    </row>
    <row r="7" spans="1:4" x14ac:dyDescent="0.2">
      <c r="A7" s="161" t="s">
        <v>247</v>
      </c>
      <c r="B7" s="208">
        <v>8483</v>
      </c>
      <c r="C7" s="208">
        <v>6001</v>
      </c>
      <c r="D7" s="208">
        <v>0</v>
      </c>
    </row>
    <row r="8" spans="1:4" x14ac:dyDescent="0.2">
      <c r="A8" s="161" t="s">
        <v>248</v>
      </c>
      <c r="B8" s="208">
        <v>8990</v>
      </c>
      <c r="C8" s="208">
        <v>7860</v>
      </c>
      <c r="D8" s="208">
        <v>2</v>
      </c>
    </row>
    <row r="9" spans="1:4" x14ac:dyDescent="0.2">
      <c r="A9" s="161" t="s">
        <v>249</v>
      </c>
      <c r="B9" s="208">
        <v>16710</v>
      </c>
      <c r="C9" s="208">
        <v>16256</v>
      </c>
      <c r="D9" s="208">
        <v>804</v>
      </c>
    </row>
    <row r="10" spans="1:4" x14ac:dyDescent="0.2">
      <c r="A10" s="161" t="s">
        <v>250</v>
      </c>
      <c r="B10" s="208">
        <v>19013</v>
      </c>
      <c r="C10" s="208">
        <v>16445</v>
      </c>
      <c r="D10" s="208">
        <v>7841</v>
      </c>
    </row>
    <row r="11" spans="1:4" x14ac:dyDescent="0.2">
      <c r="A11" s="161" t="s">
        <v>251</v>
      </c>
      <c r="B11" s="208">
        <v>21037</v>
      </c>
      <c r="C11" s="208">
        <v>19187</v>
      </c>
      <c r="D11" s="208">
        <v>25924</v>
      </c>
    </row>
    <row r="12" spans="1:4" x14ac:dyDescent="0.2">
      <c r="A12" s="161" t="s">
        <v>252</v>
      </c>
      <c r="B12" s="208">
        <v>22350</v>
      </c>
      <c r="C12" s="208">
        <v>21619</v>
      </c>
      <c r="D12" s="208">
        <v>38747</v>
      </c>
    </row>
    <row r="13" spans="1:4" x14ac:dyDescent="0.2">
      <c r="A13" s="161" t="s">
        <v>253</v>
      </c>
      <c r="B13" s="208">
        <v>23748</v>
      </c>
      <c r="C13" s="208">
        <v>24423</v>
      </c>
      <c r="D13" s="208">
        <v>23900</v>
      </c>
    </row>
    <row r="14" spans="1:4" x14ac:dyDescent="0.2">
      <c r="A14" s="161" t="s">
        <v>254</v>
      </c>
      <c r="B14" s="208">
        <v>26654</v>
      </c>
      <c r="C14" s="208">
        <v>28106</v>
      </c>
      <c r="D14" s="208">
        <v>5485</v>
      </c>
    </row>
    <row r="15" spans="1:4" x14ac:dyDescent="0.2">
      <c r="A15" s="161" t="s">
        <v>255</v>
      </c>
      <c r="B15" s="208">
        <v>35718</v>
      </c>
      <c r="C15" s="208">
        <v>36090</v>
      </c>
      <c r="D15" s="208">
        <v>395</v>
      </c>
    </row>
    <row r="16" spans="1:4" x14ac:dyDescent="0.2">
      <c r="A16" s="161" t="s">
        <v>256</v>
      </c>
      <c r="B16" s="208">
        <v>47194</v>
      </c>
      <c r="C16" s="208">
        <v>43219</v>
      </c>
      <c r="D16" s="208">
        <v>39</v>
      </c>
    </row>
    <row r="17" spans="1:4" x14ac:dyDescent="0.2">
      <c r="A17" s="161" t="s">
        <v>257</v>
      </c>
      <c r="B17" s="208">
        <v>51988</v>
      </c>
      <c r="C17" s="208">
        <v>43156</v>
      </c>
      <c r="D17" s="208">
        <v>0</v>
      </c>
    </row>
    <row r="18" spans="1:4" x14ac:dyDescent="0.2">
      <c r="A18" s="161" t="s">
        <v>258</v>
      </c>
      <c r="B18" s="208">
        <v>55463</v>
      </c>
      <c r="C18" s="208">
        <v>44348</v>
      </c>
      <c r="D18" s="208">
        <v>0</v>
      </c>
    </row>
    <row r="19" spans="1:4" x14ac:dyDescent="0.2">
      <c r="A19" s="161" t="s">
        <v>259</v>
      </c>
      <c r="B19" s="208">
        <v>58197</v>
      </c>
      <c r="C19" s="208">
        <v>49868</v>
      </c>
      <c r="D19" s="208">
        <v>0</v>
      </c>
    </row>
    <row r="20" spans="1:4" x14ac:dyDescent="0.2">
      <c r="A20" s="161" t="s">
        <v>260</v>
      </c>
      <c r="B20" s="208">
        <v>66288</v>
      </c>
      <c r="C20" s="208">
        <v>59636</v>
      </c>
      <c r="D20" s="208">
        <v>0</v>
      </c>
    </row>
    <row r="21" spans="1:4" x14ac:dyDescent="0.2">
      <c r="A21" s="161" t="s">
        <v>261</v>
      </c>
      <c r="B21" s="208">
        <v>58497</v>
      </c>
      <c r="C21" s="208">
        <v>60619</v>
      </c>
      <c r="D21" s="208">
        <v>0</v>
      </c>
    </row>
    <row r="22" spans="1:4" x14ac:dyDescent="0.2">
      <c r="A22" s="161" t="s">
        <v>262</v>
      </c>
      <c r="B22" s="208">
        <v>50609</v>
      </c>
      <c r="C22" s="208">
        <v>60973</v>
      </c>
      <c r="D22" s="208">
        <v>0</v>
      </c>
    </row>
    <row r="23" spans="1:4" x14ac:dyDescent="0.2">
      <c r="A23" s="161" t="s">
        <v>263</v>
      </c>
      <c r="B23" s="208">
        <v>33368</v>
      </c>
      <c r="C23" s="208">
        <v>49596</v>
      </c>
      <c r="D23" s="208">
        <v>0</v>
      </c>
    </row>
    <row r="24" spans="1:4" x14ac:dyDescent="0.2">
      <c r="A24" s="161" t="s">
        <v>264</v>
      </c>
      <c r="B24" s="208">
        <v>12990</v>
      </c>
      <c r="C24" s="208">
        <v>24493</v>
      </c>
      <c r="D24" s="208">
        <v>0</v>
      </c>
    </row>
    <row r="25" spans="1:4" x14ac:dyDescent="0.2">
      <c r="A25" s="162" t="s">
        <v>265</v>
      </c>
      <c r="B25" s="209">
        <v>2682</v>
      </c>
      <c r="C25" s="209">
        <v>6169</v>
      </c>
      <c r="D25" s="209">
        <v>0</v>
      </c>
    </row>
    <row r="27" spans="1:4" x14ac:dyDescent="0.2">
      <c r="A27" s="33" t="s">
        <v>266</v>
      </c>
    </row>
    <row r="29" spans="1:4" x14ac:dyDescent="0.2">
      <c r="A29" s="135" t="s">
        <v>152</v>
      </c>
    </row>
    <row r="30" spans="1:4" x14ac:dyDescent="0.2">
      <c r="A30" s="20" t="s">
        <v>509</v>
      </c>
    </row>
    <row r="31" spans="1:4" x14ac:dyDescent="0.2">
      <c r="A31" s="136" t="s">
        <v>12</v>
      </c>
    </row>
    <row r="32" spans="1:4" x14ac:dyDescent="0.2">
      <c r="A32" s="136" t="s">
        <v>13</v>
      </c>
    </row>
  </sheetData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F23" sqref="F23"/>
    </sheetView>
  </sheetViews>
  <sheetFormatPr baseColWidth="10" defaultRowHeight="12.75" x14ac:dyDescent="0.2"/>
  <cols>
    <col min="1" max="1" width="26" style="33" customWidth="1"/>
    <col min="2" max="3" width="6.625" style="33" customWidth="1"/>
    <col min="4" max="16384" width="11" style="33"/>
  </cols>
  <sheetData>
    <row r="1" spans="1:3" x14ac:dyDescent="0.2">
      <c r="A1" s="32" t="s">
        <v>282</v>
      </c>
    </row>
    <row r="2" spans="1:3" x14ac:dyDescent="0.2">
      <c r="A2" s="32" t="s">
        <v>551</v>
      </c>
    </row>
    <row r="3" spans="1:3" x14ac:dyDescent="0.2">
      <c r="A3" s="33" t="s">
        <v>229</v>
      </c>
    </row>
    <row r="5" spans="1:3" x14ac:dyDescent="0.2">
      <c r="A5" s="134"/>
      <c r="B5" s="43" t="s">
        <v>17</v>
      </c>
      <c r="C5" s="43" t="s">
        <v>18</v>
      </c>
    </row>
    <row r="6" spans="1:3" x14ac:dyDescent="0.2">
      <c r="A6" s="34" t="s">
        <v>268</v>
      </c>
      <c r="B6" s="204">
        <v>66.090679726000005</v>
      </c>
      <c r="C6" s="204">
        <v>62.637358468999999</v>
      </c>
    </row>
    <row r="7" spans="1:3" x14ac:dyDescent="0.2">
      <c r="A7" s="39" t="s">
        <v>269</v>
      </c>
      <c r="B7" s="204">
        <v>8567.2561375000005</v>
      </c>
      <c r="C7" s="204">
        <v>54460.724440999998</v>
      </c>
    </row>
    <row r="8" spans="1:3" x14ac:dyDescent="0.2">
      <c r="A8" s="39" t="s">
        <v>270</v>
      </c>
      <c r="B8" s="204">
        <v>1442.1107442</v>
      </c>
      <c r="C8" s="204">
        <v>3316.6733251000001</v>
      </c>
    </row>
    <row r="9" spans="1:3" x14ac:dyDescent="0.2">
      <c r="A9" s="39" t="s">
        <v>271</v>
      </c>
      <c r="B9" s="204">
        <v>8378.1725652999994</v>
      </c>
      <c r="C9" s="204">
        <v>17961.890022</v>
      </c>
    </row>
    <row r="10" spans="1:3" x14ac:dyDescent="0.2">
      <c r="A10" s="35" t="s">
        <v>100</v>
      </c>
      <c r="B10" s="206">
        <v>18453.630126725999</v>
      </c>
      <c r="C10" s="206">
        <v>75801.925146569003</v>
      </c>
    </row>
    <row r="11" spans="1:3" x14ac:dyDescent="0.2">
      <c r="A11" s="2"/>
      <c r="B11" s="131"/>
      <c r="C11" s="131"/>
    </row>
    <row r="13" spans="1:3" x14ac:dyDescent="0.2">
      <c r="A13" s="20" t="s">
        <v>272</v>
      </c>
    </row>
    <row r="14" spans="1:3" x14ac:dyDescent="0.2">
      <c r="A14" s="20" t="s">
        <v>509</v>
      </c>
    </row>
    <row r="15" spans="1:3" x14ac:dyDescent="0.2">
      <c r="A15" s="20" t="s">
        <v>12</v>
      </c>
    </row>
    <row r="16" spans="1:3" x14ac:dyDescent="0.2">
      <c r="A16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/>
  </sheetViews>
  <sheetFormatPr baseColWidth="10" defaultRowHeight="12.75" x14ac:dyDescent="0.2"/>
  <cols>
    <col min="1" max="1" width="26" style="33" customWidth="1"/>
    <col min="2" max="3" width="6.625" style="33" customWidth="1"/>
    <col min="4" max="16384" width="11" style="33"/>
  </cols>
  <sheetData>
    <row r="1" spans="1:3" x14ac:dyDescent="0.2">
      <c r="A1" s="32" t="s">
        <v>290</v>
      </c>
    </row>
    <row r="2" spans="1:3" x14ac:dyDescent="0.2">
      <c r="A2" s="32" t="s">
        <v>552</v>
      </c>
    </row>
    <row r="4" spans="1:3" x14ac:dyDescent="0.2">
      <c r="A4" s="33" t="s">
        <v>274</v>
      </c>
    </row>
    <row r="5" spans="1:3" x14ac:dyDescent="0.2">
      <c r="A5" s="134"/>
      <c r="B5" s="43" t="s">
        <v>17</v>
      </c>
      <c r="C5" s="43" t="s">
        <v>18</v>
      </c>
    </row>
    <row r="6" spans="1:3" x14ac:dyDescent="0.2">
      <c r="A6" s="34" t="s">
        <v>275</v>
      </c>
      <c r="B6" s="204">
        <v>1836</v>
      </c>
      <c r="C6" s="204">
        <v>1925</v>
      </c>
    </row>
    <row r="7" spans="1:3" x14ac:dyDescent="0.2">
      <c r="A7" s="39" t="s">
        <v>276</v>
      </c>
      <c r="B7" s="204">
        <v>3069</v>
      </c>
      <c r="C7" s="204">
        <v>3737</v>
      </c>
    </row>
    <row r="8" spans="1:3" x14ac:dyDescent="0.2">
      <c r="A8" s="39" t="s">
        <v>277</v>
      </c>
      <c r="B8" s="204">
        <v>4358</v>
      </c>
      <c r="C8" s="204">
        <v>6805</v>
      </c>
    </row>
    <row r="9" spans="1:3" x14ac:dyDescent="0.2">
      <c r="A9" s="39" t="s">
        <v>278</v>
      </c>
      <c r="B9" s="204">
        <v>6886</v>
      </c>
      <c r="C9" s="204">
        <v>14015</v>
      </c>
    </row>
    <row r="10" spans="1:3" x14ac:dyDescent="0.2">
      <c r="A10" s="39" t="s">
        <v>279</v>
      </c>
      <c r="B10" s="205">
        <v>8731</v>
      </c>
      <c r="C10" s="205">
        <v>23281</v>
      </c>
    </row>
    <row r="11" spans="1:3" x14ac:dyDescent="0.2">
      <c r="A11" s="2" t="s">
        <v>280</v>
      </c>
      <c r="B11" s="210">
        <v>6688</v>
      </c>
      <c r="C11" s="205">
        <v>22167</v>
      </c>
    </row>
    <row r="12" spans="1:3" x14ac:dyDescent="0.2">
      <c r="A12" s="35" t="s">
        <v>281</v>
      </c>
      <c r="B12" s="206">
        <v>2491</v>
      </c>
      <c r="C12" s="206">
        <v>10519</v>
      </c>
    </row>
    <row r="15" spans="1:3" x14ac:dyDescent="0.2">
      <c r="A15" s="33" t="s">
        <v>391</v>
      </c>
    </row>
    <row r="16" spans="1:3" x14ac:dyDescent="0.2">
      <c r="A16" s="138"/>
      <c r="B16" s="139" t="s">
        <v>17</v>
      </c>
      <c r="C16" s="139" t="s">
        <v>18</v>
      </c>
    </row>
    <row r="17" spans="1:3" x14ac:dyDescent="0.2">
      <c r="A17" s="33" t="s">
        <v>275</v>
      </c>
      <c r="B17" s="121">
        <v>0.68948558589999998</v>
      </c>
      <c r="C17" s="37">
        <v>0.68935706529999996</v>
      </c>
    </row>
    <row r="18" spans="1:3" x14ac:dyDescent="0.2">
      <c r="A18" s="33" t="s">
        <v>276</v>
      </c>
      <c r="B18" s="121">
        <v>1.2570470412000001</v>
      </c>
      <c r="C18" s="37">
        <v>1.4639585049999999</v>
      </c>
    </row>
    <row r="19" spans="1:3" x14ac:dyDescent="0.2">
      <c r="A19" s="33" t="s">
        <v>277</v>
      </c>
      <c r="B19" s="121">
        <v>2.4091749348999998</v>
      </c>
      <c r="C19" s="37">
        <v>3.3574402534000001</v>
      </c>
    </row>
    <row r="20" spans="1:3" x14ac:dyDescent="0.2">
      <c r="A20" s="33" t="s">
        <v>278</v>
      </c>
      <c r="B20" s="121">
        <v>5.3307969652000002</v>
      </c>
      <c r="C20" s="37">
        <v>8.6993902775999992</v>
      </c>
    </row>
    <row r="21" spans="1:3" x14ac:dyDescent="0.2">
      <c r="A21" s="33" t="s">
        <v>279</v>
      </c>
      <c r="B21" s="121">
        <v>11.472666784999999</v>
      </c>
      <c r="C21" s="37">
        <v>20.110440188999998</v>
      </c>
    </row>
    <row r="22" spans="1:3" x14ac:dyDescent="0.2">
      <c r="A22" s="33" t="s">
        <v>280</v>
      </c>
      <c r="B22" s="121">
        <v>23.179833047999999</v>
      </c>
      <c r="C22" s="37">
        <v>37.689244872000003</v>
      </c>
    </row>
    <row r="23" spans="1:3" x14ac:dyDescent="0.2">
      <c r="A23" s="46" t="s">
        <v>281</v>
      </c>
      <c r="B23" s="40">
        <v>37.816498774999999</v>
      </c>
      <c r="C23" s="42">
        <v>55.569125550000003</v>
      </c>
    </row>
    <row r="25" spans="1:3" x14ac:dyDescent="0.2">
      <c r="A25" s="20" t="s">
        <v>506</v>
      </c>
    </row>
    <row r="26" spans="1:3" x14ac:dyDescent="0.2">
      <c r="A26" s="20" t="s">
        <v>509</v>
      </c>
    </row>
    <row r="27" spans="1:3" x14ac:dyDescent="0.2">
      <c r="A27" s="20" t="s">
        <v>12</v>
      </c>
    </row>
    <row r="28" spans="1:3" x14ac:dyDescent="0.2">
      <c r="A28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/>
  </sheetViews>
  <sheetFormatPr baseColWidth="10" defaultRowHeight="12.75" x14ac:dyDescent="0.2"/>
  <cols>
    <col min="1" max="3" width="7.125" style="33" customWidth="1"/>
    <col min="4" max="16384" width="11" style="33"/>
  </cols>
  <sheetData>
    <row r="1" spans="1:3" x14ac:dyDescent="0.2">
      <c r="A1" s="32" t="s">
        <v>295</v>
      </c>
    </row>
    <row r="2" spans="1:3" x14ac:dyDescent="0.2">
      <c r="A2" s="32" t="s">
        <v>553</v>
      </c>
    </row>
    <row r="3" spans="1:3" x14ac:dyDescent="0.2">
      <c r="A3" s="33" t="s">
        <v>554</v>
      </c>
    </row>
    <row r="5" spans="1:3" x14ac:dyDescent="0.2">
      <c r="A5" s="134"/>
      <c r="B5" s="43" t="s">
        <v>17</v>
      </c>
      <c r="C5" s="43" t="s">
        <v>18</v>
      </c>
    </row>
    <row r="6" spans="1:3" x14ac:dyDescent="0.2">
      <c r="A6" s="34" t="s">
        <v>283</v>
      </c>
      <c r="B6" s="204">
        <v>7288</v>
      </c>
      <c r="C6" s="204">
        <v>10081</v>
      </c>
    </row>
    <row r="7" spans="1:3" x14ac:dyDescent="0.2">
      <c r="A7" s="39" t="s">
        <v>284</v>
      </c>
      <c r="B7" s="204">
        <v>1937</v>
      </c>
      <c r="C7" s="204">
        <v>3236</v>
      </c>
    </row>
    <row r="8" spans="1:3" x14ac:dyDescent="0.2">
      <c r="A8" s="39" t="s">
        <v>285</v>
      </c>
      <c r="B8" s="204">
        <v>1236</v>
      </c>
      <c r="C8" s="204">
        <v>2482</v>
      </c>
    </row>
    <row r="9" spans="1:3" x14ac:dyDescent="0.2">
      <c r="A9" s="39" t="s">
        <v>286</v>
      </c>
      <c r="B9" s="204">
        <v>733</v>
      </c>
      <c r="C9" s="204">
        <v>1969</v>
      </c>
    </row>
    <row r="10" spans="1:3" x14ac:dyDescent="0.2">
      <c r="A10" s="39" t="s">
        <v>287</v>
      </c>
      <c r="B10" s="204">
        <v>554</v>
      </c>
      <c r="C10" s="204">
        <v>1430</v>
      </c>
    </row>
    <row r="11" spans="1:3" x14ac:dyDescent="0.2">
      <c r="A11" s="39" t="s">
        <v>288</v>
      </c>
      <c r="B11" s="204">
        <v>385</v>
      </c>
      <c r="C11" s="204">
        <v>1146</v>
      </c>
    </row>
    <row r="12" spans="1:3" x14ac:dyDescent="0.2">
      <c r="A12" s="35" t="s">
        <v>289</v>
      </c>
      <c r="B12" s="206">
        <v>950</v>
      </c>
      <c r="C12" s="206">
        <v>3262</v>
      </c>
    </row>
    <row r="13" spans="1:3" x14ac:dyDescent="0.2">
      <c r="A13" s="2"/>
      <c r="B13" s="131"/>
      <c r="C13" s="131"/>
    </row>
    <row r="15" spans="1:3" x14ac:dyDescent="0.2">
      <c r="A15" s="20" t="s">
        <v>272</v>
      </c>
    </row>
    <row r="16" spans="1:3" x14ac:dyDescent="0.2">
      <c r="A16" s="20" t="s">
        <v>509</v>
      </c>
    </row>
    <row r="17" spans="1:1" x14ac:dyDescent="0.2">
      <c r="A17" s="20" t="s">
        <v>12</v>
      </c>
    </row>
    <row r="18" spans="1:1" x14ac:dyDescent="0.2">
      <c r="A18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U26" sqref="U26"/>
    </sheetView>
  </sheetViews>
  <sheetFormatPr baseColWidth="10" defaultColWidth="19.75" defaultRowHeight="12.75" x14ac:dyDescent="0.2"/>
  <cols>
    <col min="1" max="1" width="19.75" style="33"/>
    <col min="2" max="9" width="5.375" style="33" customWidth="1"/>
    <col min="10" max="10" width="1.75" style="33" customWidth="1"/>
    <col min="11" max="18" width="5.375" style="33" customWidth="1"/>
    <col min="19" max="16384" width="19.75" style="33"/>
  </cols>
  <sheetData>
    <row r="1" spans="1:18" x14ac:dyDescent="0.2">
      <c r="A1" s="32" t="s">
        <v>302</v>
      </c>
    </row>
    <row r="2" spans="1:18" x14ac:dyDescent="0.2">
      <c r="A2" s="32" t="s">
        <v>291</v>
      </c>
    </row>
    <row r="3" spans="1:18" x14ac:dyDescent="0.2">
      <c r="A3" s="33" t="s">
        <v>229</v>
      </c>
    </row>
    <row r="5" spans="1:18" s="47" customFormat="1" x14ac:dyDescent="0.2">
      <c r="A5" s="122"/>
      <c r="B5" s="203">
        <v>2002</v>
      </c>
      <c r="C5" s="203">
        <v>2003</v>
      </c>
      <c r="D5" s="203">
        <v>2004</v>
      </c>
      <c r="E5" s="203">
        <v>2005</v>
      </c>
      <c r="F5" s="203">
        <v>2006</v>
      </c>
      <c r="G5" s="203">
        <v>2007</v>
      </c>
      <c r="H5" s="203">
        <v>2008</v>
      </c>
      <c r="I5" s="203">
        <v>2009</v>
      </c>
      <c r="J5" s="203"/>
      <c r="K5" s="203">
        <v>2010</v>
      </c>
      <c r="L5" s="203">
        <v>2011</v>
      </c>
      <c r="M5" s="203">
        <v>2012</v>
      </c>
      <c r="N5" s="203">
        <v>2013</v>
      </c>
      <c r="O5" s="203">
        <v>2014</v>
      </c>
      <c r="P5" s="168">
        <v>2015</v>
      </c>
      <c r="Q5" s="203">
        <v>2016</v>
      </c>
      <c r="R5" s="203">
        <v>2017</v>
      </c>
    </row>
    <row r="6" spans="1:18" x14ac:dyDescent="0.2">
      <c r="A6" s="34" t="s">
        <v>380</v>
      </c>
      <c r="B6" s="204">
        <v>10299</v>
      </c>
      <c r="C6" s="204">
        <v>10643</v>
      </c>
      <c r="D6" s="204">
        <v>10781</v>
      </c>
      <c r="E6" s="204">
        <v>11043</v>
      </c>
      <c r="F6" s="204">
        <v>11491</v>
      </c>
      <c r="G6" s="204">
        <v>11959.7</v>
      </c>
      <c r="H6" s="204">
        <v>12480.4</v>
      </c>
      <c r="I6" s="204">
        <v>12978.3</v>
      </c>
      <c r="J6" s="204"/>
      <c r="K6" s="204">
        <v>13828</v>
      </c>
      <c r="L6" s="204">
        <v>14395</v>
      </c>
      <c r="M6" s="204">
        <v>14808.74</v>
      </c>
      <c r="N6" s="204">
        <v>15288.65</v>
      </c>
      <c r="O6" s="204">
        <v>15820.77</v>
      </c>
      <c r="P6" s="211">
        <v>16477.57</v>
      </c>
      <c r="Q6" s="204">
        <v>17274.490000000002</v>
      </c>
      <c r="R6" s="204">
        <v>18017.740000000002</v>
      </c>
    </row>
    <row r="7" spans="1:18" x14ac:dyDescent="0.2">
      <c r="A7" s="39" t="s">
        <v>381</v>
      </c>
      <c r="B7" s="204"/>
      <c r="C7" s="204"/>
      <c r="D7" s="204"/>
      <c r="E7" s="204"/>
      <c r="F7" s="204"/>
      <c r="G7" s="204"/>
      <c r="H7" s="204"/>
      <c r="I7" s="204"/>
      <c r="J7" s="204"/>
      <c r="K7" s="204">
        <v>1620</v>
      </c>
      <c r="L7" s="204">
        <v>1757</v>
      </c>
      <c r="M7" s="204">
        <v>2239.35</v>
      </c>
      <c r="N7" s="204">
        <v>2282.5700000000002</v>
      </c>
      <c r="O7" s="204">
        <v>2503.37</v>
      </c>
      <c r="P7" s="212">
        <v>3275.54</v>
      </c>
      <c r="Q7" s="204">
        <v>3422.64</v>
      </c>
      <c r="R7" s="204">
        <v>4029.3</v>
      </c>
    </row>
    <row r="8" spans="1:18" x14ac:dyDescent="0.2">
      <c r="A8" s="35" t="s">
        <v>292</v>
      </c>
      <c r="B8" s="206"/>
      <c r="C8" s="206"/>
      <c r="D8" s="206"/>
      <c r="E8" s="206"/>
      <c r="F8" s="206"/>
      <c r="G8" s="206"/>
      <c r="H8" s="206"/>
      <c r="I8" s="206"/>
      <c r="J8" s="206"/>
      <c r="K8" s="206">
        <v>236</v>
      </c>
      <c r="L8" s="206">
        <v>336</v>
      </c>
      <c r="M8" s="206">
        <v>366.41</v>
      </c>
      <c r="N8" s="206">
        <v>409.39</v>
      </c>
      <c r="O8" s="206">
        <v>457.57</v>
      </c>
      <c r="P8" s="195">
        <v>495.55</v>
      </c>
      <c r="Q8" s="206">
        <v>563.52</v>
      </c>
      <c r="R8" s="206">
        <v>612.75</v>
      </c>
    </row>
    <row r="10" spans="1:18" x14ac:dyDescent="0.2">
      <c r="A10" s="33" t="s">
        <v>293</v>
      </c>
    </row>
    <row r="12" spans="1:18" x14ac:dyDescent="0.2">
      <c r="A12" s="20" t="s">
        <v>294</v>
      </c>
    </row>
    <row r="13" spans="1:18" x14ac:dyDescent="0.2">
      <c r="A13" s="20" t="s">
        <v>509</v>
      </c>
    </row>
    <row r="14" spans="1:18" x14ac:dyDescent="0.2">
      <c r="A14" s="20" t="s">
        <v>12</v>
      </c>
    </row>
    <row r="15" spans="1:18" x14ac:dyDescent="0.2">
      <c r="A15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C6" sqref="C6:D12"/>
    </sheetView>
  </sheetViews>
  <sheetFormatPr baseColWidth="10" defaultRowHeight="12.75" x14ac:dyDescent="0.2"/>
  <cols>
    <col min="1" max="1" width="18.5" style="33" customWidth="1"/>
    <col min="2" max="2" width="7.125" style="33" customWidth="1"/>
    <col min="3" max="4" width="7.25" style="33" customWidth="1"/>
    <col min="5" max="16384" width="11" style="33"/>
  </cols>
  <sheetData>
    <row r="1" spans="1:4" x14ac:dyDescent="0.2">
      <c r="A1" s="32" t="s">
        <v>308</v>
      </c>
    </row>
    <row r="2" spans="1:4" x14ac:dyDescent="0.2">
      <c r="A2" s="32" t="s">
        <v>555</v>
      </c>
    </row>
    <row r="3" spans="1:4" x14ac:dyDescent="0.2">
      <c r="A3" s="33" t="s">
        <v>296</v>
      </c>
    </row>
    <row r="5" spans="1:4" x14ac:dyDescent="0.2">
      <c r="A5" s="138"/>
      <c r="B5" s="134"/>
      <c r="C5" s="43" t="s">
        <v>17</v>
      </c>
      <c r="D5" s="43" t="s">
        <v>18</v>
      </c>
    </row>
    <row r="6" spans="1:4" x14ac:dyDescent="0.2">
      <c r="A6" s="33" t="s">
        <v>297</v>
      </c>
      <c r="B6" s="34" t="s">
        <v>298</v>
      </c>
      <c r="C6" s="204">
        <v>43509</v>
      </c>
      <c r="D6" s="204">
        <v>43559</v>
      </c>
    </row>
    <row r="7" spans="1:4" x14ac:dyDescent="0.2">
      <c r="B7" s="39" t="s">
        <v>299</v>
      </c>
      <c r="C7" s="204">
        <v>39926</v>
      </c>
      <c r="D7" s="204">
        <v>46059</v>
      </c>
    </row>
    <row r="8" spans="1:4" x14ac:dyDescent="0.2">
      <c r="B8" s="39" t="s">
        <v>300</v>
      </c>
      <c r="C8" s="204">
        <v>41953</v>
      </c>
      <c r="D8" s="204">
        <v>80048</v>
      </c>
    </row>
    <row r="9" spans="1:4" x14ac:dyDescent="0.2">
      <c r="B9" s="39"/>
      <c r="C9" s="204"/>
      <c r="D9" s="204"/>
    </row>
    <row r="10" spans="1:4" x14ac:dyDescent="0.2">
      <c r="A10" s="2" t="s">
        <v>301</v>
      </c>
      <c r="B10" s="39" t="s">
        <v>298</v>
      </c>
      <c r="C10" s="204">
        <v>6318</v>
      </c>
      <c r="D10" s="204">
        <v>20540</v>
      </c>
    </row>
    <row r="11" spans="1:4" x14ac:dyDescent="0.2">
      <c r="B11" s="39" t="s">
        <v>299</v>
      </c>
      <c r="C11" s="204">
        <v>8943</v>
      </c>
      <c r="D11" s="204">
        <v>24618</v>
      </c>
    </row>
    <row r="12" spans="1:4" x14ac:dyDescent="0.2">
      <c r="A12" s="46"/>
      <c r="B12" s="35" t="s">
        <v>300</v>
      </c>
      <c r="C12" s="206">
        <v>15911</v>
      </c>
      <c r="D12" s="206">
        <v>45987</v>
      </c>
    </row>
    <row r="14" spans="1:4" x14ac:dyDescent="0.2">
      <c r="A14" s="20" t="s">
        <v>294</v>
      </c>
    </row>
    <row r="15" spans="1:4" x14ac:dyDescent="0.2">
      <c r="A15" s="20" t="s">
        <v>509</v>
      </c>
    </row>
    <row r="16" spans="1:4" x14ac:dyDescent="0.2">
      <c r="A16" s="20" t="s">
        <v>12</v>
      </c>
    </row>
    <row r="17" spans="1:1" x14ac:dyDescent="0.2">
      <c r="A17" s="20" t="s">
        <v>13</v>
      </c>
    </row>
  </sheetData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1" sqref="I11"/>
    </sheetView>
  </sheetViews>
  <sheetFormatPr baseColWidth="10" defaultRowHeight="12.75" x14ac:dyDescent="0.2"/>
  <cols>
    <col min="1" max="2" width="11" style="33"/>
    <col min="3" max="3" width="6.5" style="33" customWidth="1"/>
    <col min="4" max="4" width="4.5" style="33" customWidth="1"/>
    <col min="5" max="5" width="6.5" style="33" customWidth="1"/>
    <col min="6" max="6" width="5" style="33" customWidth="1"/>
    <col min="7" max="16384" width="11" style="33"/>
  </cols>
  <sheetData>
    <row r="1" spans="1:6" x14ac:dyDescent="0.2">
      <c r="A1" s="32" t="s">
        <v>311</v>
      </c>
    </row>
    <row r="2" spans="1:6" x14ac:dyDescent="0.2">
      <c r="A2" s="32" t="s">
        <v>556</v>
      </c>
    </row>
    <row r="3" spans="1:6" x14ac:dyDescent="0.2">
      <c r="A3" s="33" t="s">
        <v>303</v>
      </c>
    </row>
    <row r="5" spans="1:6" ht="29.25" customHeight="1" x14ac:dyDescent="0.2">
      <c r="A5" s="45"/>
      <c r="B5" s="34"/>
      <c r="C5" s="241" t="s">
        <v>304</v>
      </c>
      <c r="D5" s="242"/>
      <c r="E5" s="241" t="s">
        <v>305</v>
      </c>
      <c r="F5" s="242"/>
    </row>
    <row r="6" spans="1:6" x14ac:dyDescent="0.2">
      <c r="A6" s="46"/>
      <c r="B6" s="35"/>
      <c r="C6" s="43" t="s">
        <v>26</v>
      </c>
      <c r="D6" s="43" t="s">
        <v>3</v>
      </c>
      <c r="E6" s="43" t="s">
        <v>26</v>
      </c>
      <c r="F6" s="43" t="s">
        <v>3</v>
      </c>
    </row>
    <row r="7" spans="1:6" ht="13.5" x14ac:dyDescent="0.25">
      <c r="A7" s="33" t="s">
        <v>17</v>
      </c>
      <c r="B7" s="34" t="s">
        <v>306</v>
      </c>
      <c r="C7" s="37">
        <v>9.9</v>
      </c>
      <c r="D7" s="38">
        <v>0.8</v>
      </c>
      <c r="E7" s="37">
        <v>1</v>
      </c>
      <c r="F7" s="38">
        <v>0.3</v>
      </c>
    </row>
    <row r="8" spans="1:6" ht="13.5" x14ac:dyDescent="0.25">
      <c r="B8" s="39" t="s">
        <v>59</v>
      </c>
      <c r="C8" s="37">
        <v>9.8000000000000007</v>
      </c>
      <c r="D8" s="38">
        <v>1.8</v>
      </c>
      <c r="E8" s="37">
        <v>2.7</v>
      </c>
      <c r="F8" s="38">
        <v>1</v>
      </c>
    </row>
    <row r="9" spans="1:6" ht="13.5" x14ac:dyDescent="0.25">
      <c r="B9" s="39" t="s">
        <v>307</v>
      </c>
      <c r="C9" s="37">
        <v>10.3</v>
      </c>
      <c r="D9" s="38">
        <v>2.2999999999999998</v>
      </c>
      <c r="E9" s="37">
        <v>6</v>
      </c>
      <c r="F9" s="38">
        <v>1.8</v>
      </c>
    </row>
    <row r="10" spans="1:6" ht="13.5" x14ac:dyDescent="0.25">
      <c r="B10" s="39" t="s">
        <v>93</v>
      </c>
      <c r="C10" s="37">
        <v>20.3</v>
      </c>
      <c r="D10" s="38">
        <v>7.4</v>
      </c>
      <c r="E10" s="37">
        <v>20.100000000000001</v>
      </c>
      <c r="F10" s="38">
        <v>7.2</v>
      </c>
    </row>
    <row r="11" spans="1:6" ht="13.5" x14ac:dyDescent="0.25">
      <c r="B11" s="39"/>
      <c r="C11" s="37"/>
      <c r="D11" s="38"/>
      <c r="E11" s="37"/>
      <c r="F11" s="38"/>
    </row>
    <row r="12" spans="1:6" ht="13.5" x14ac:dyDescent="0.25">
      <c r="A12" s="2" t="s">
        <v>18</v>
      </c>
      <c r="B12" s="39" t="s">
        <v>306</v>
      </c>
      <c r="C12" s="121">
        <v>13.9</v>
      </c>
      <c r="D12" s="80">
        <v>0.9</v>
      </c>
      <c r="E12" s="79">
        <v>2</v>
      </c>
      <c r="F12" s="80">
        <v>0.3</v>
      </c>
    </row>
    <row r="13" spans="1:6" ht="13.5" x14ac:dyDescent="0.25">
      <c r="B13" s="39" t="s">
        <v>59</v>
      </c>
      <c r="C13" s="37">
        <v>15</v>
      </c>
      <c r="D13" s="38">
        <v>2.2000000000000002</v>
      </c>
      <c r="E13" s="37">
        <v>4.5</v>
      </c>
      <c r="F13" s="38">
        <v>1.2</v>
      </c>
    </row>
    <row r="14" spans="1:6" ht="13.5" x14ac:dyDescent="0.25">
      <c r="B14" s="39" t="s">
        <v>307</v>
      </c>
      <c r="C14" s="37">
        <v>19.100000000000001</v>
      </c>
      <c r="D14" s="38">
        <v>2.9</v>
      </c>
      <c r="E14" s="37">
        <v>12.3</v>
      </c>
      <c r="F14" s="38">
        <v>2.5</v>
      </c>
    </row>
    <row r="15" spans="1:6" ht="13.5" x14ac:dyDescent="0.25">
      <c r="A15" s="46"/>
      <c r="B15" s="35" t="s">
        <v>93</v>
      </c>
      <c r="C15" s="42">
        <v>37.6</v>
      </c>
      <c r="D15" s="41">
        <v>6.5</v>
      </c>
      <c r="E15" s="42">
        <v>28.2</v>
      </c>
      <c r="F15" s="41">
        <v>5.8</v>
      </c>
    </row>
    <row r="17" spans="1:1" x14ac:dyDescent="0.2">
      <c r="A17" s="18" t="s">
        <v>10</v>
      </c>
    </row>
    <row r="18" spans="1:1" x14ac:dyDescent="0.2">
      <c r="A18" s="18"/>
    </row>
    <row r="19" spans="1:1" x14ac:dyDescent="0.2">
      <c r="A19" s="19" t="s">
        <v>11</v>
      </c>
    </row>
    <row r="20" spans="1:1" x14ac:dyDescent="0.2">
      <c r="A20" s="20" t="s">
        <v>509</v>
      </c>
    </row>
    <row r="21" spans="1:1" x14ac:dyDescent="0.2">
      <c r="A21" s="20" t="s">
        <v>12</v>
      </c>
    </row>
    <row r="22" spans="1:1" x14ac:dyDescent="0.2">
      <c r="A22" s="20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Normal="100" workbookViewId="0">
      <selection activeCell="G15" sqref="G15"/>
    </sheetView>
  </sheetViews>
  <sheetFormatPr baseColWidth="10" defaultRowHeight="12.75" x14ac:dyDescent="0.2"/>
  <cols>
    <col min="1" max="1" width="32.375" style="141" customWidth="1"/>
    <col min="2" max="2" width="5.375" style="141" customWidth="1"/>
    <col min="3" max="16384" width="11" style="141"/>
  </cols>
  <sheetData>
    <row r="1" spans="1:2" x14ac:dyDescent="0.2">
      <c r="A1" s="140" t="s">
        <v>319</v>
      </c>
    </row>
    <row r="2" spans="1:2" x14ac:dyDescent="0.2">
      <c r="A2" s="140" t="s">
        <v>557</v>
      </c>
    </row>
    <row r="3" spans="1:2" x14ac:dyDescent="0.2">
      <c r="A3" s="141" t="s">
        <v>309</v>
      </c>
    </row>
    <row r="5" spans="1:2" x14ac:dyDescent="0.2">
      <c r="A5" s="142" t="s">
        <v>564</v>
      </c>
      <c r="B5" s="213">
        <v>6992</v>
      </c>
    </row>
    <row r="6" spans="1:2" x14ac:dyDescent="0.2">
      <c r="A6" s="143" t="s">
        <v>565</v>
      </c>
      <c r="B6" s="214">
        <v>1090</v>
      </c>
    </row>
    <row r="7" spans="1:2" x14ac:dyDescent="0.2">
      <c r="A7" s="143" t="s">
        <v>566</v>
      </c>
      <c r="B7" s="214">
        <v>1203</v>
      </c>
    </row>
    <row r="8" spans="1:2" x14ac:dyDescent="0.2">
      <c r="A8" s="143" t="s">
        <v>567</v>
      </c>
      <c r="B8" s="214">
        <v>2613</v>
      </c>
    </row>
    <row r="9" spans="1:2" x14ac:dyDescent="0.2">
      <c r="A9" s="143" t="s">
        <v>568</v>
      </c>
      <c r="B9" s="214">
        <v>2657</v>
      </c>
    </row>
    <row r="10" spans="1:2" x14ac:dyDescent="0.2">
      <c r="A10" s="143" t="s">
        <v>569</v>
      </c>
      <c r="B10" s="214">
        <v>3244</v>
      </c>
    </row>
    <row r="11" spans="1:2" x14ac:dyDescent="0.2">
      <c r="A11" s="143" t="s">
        <v>99</v>
      </c>
      <c r="B11" s="214">
        <v>1059</v>
      </c>
    </row>
    <row r="12" spans="1:2" x14ac:dyDescent="0.2">
      <c r="A12" s="144" t="s">
        <v>100</v>
      </c>
      <c r="B12" s="215">
        <v>18858</v>
      </c>
    </row>
    <row r="14" spans="1:2" x14ac:dyDescent="0.2">
      <c r="A14" s="145" t="s">
        <v>310</v>
      </c>
    </row>
    <row r="15" spans="1:2" x14ac:dyDescent="0.2">
      <c r="A15" s="20" t="s">
        <v>509</v>
      </c>
    </row>
    <row r="16" spans="1:2" x14ac:dyDescent="0.2">
      <c r="A16" s="146" t="s">
        <v>12</v>
      </c>
    </row>
    <row r="17" spans="1:1" x14ac:dyDescent="0.2">
      <c r="A17" s="146" t="s">
        <v>13</v>
      </c>
    </row>
  </sheetData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/>
  </sheetViews>
  <sheetFormatPr baseColWidth="10" defaultRowHeight="12.75" x14ac:dyDescent="0.2"/>
  <cols>
    <col min="1" max="1" width="5.5" style="141" customWidth="1"/>
    <col min="2" max="2" width="9.25" style="141" customWidth="1"/>
    <col min="3" max="3" width="8.625" style="141" customWidth="1"/>
    <col min="4" max="4" width="8.75" style="141" customWidth="1"/>
    <col min="5" max="16384" width="11" style="141"/>
  </cols>
  <sheetData>
    <row r="1" spans="1:4" x14ac:dyDescent="0.2">
      <c r="A1" s="140" t="s">
        <v>323</v>
      </c>
    </row>
    <row r="2" spans="1:4" x14ac:dyDescent="0.2">
      <c r="A2" s="140" t="s">
        <v>312</v>
      </c>
    </row>
    <row r="3" spans="1:4" x14ac:dyDescent="0.2">
      <c r="A3" s="141" t="s">
        <v>313</v>
      </c>
    </row>
    <row r="5" spans="1:4" ht="42" customHeight="1" x14ac:dyDescent="0.2">
      <c r="A5" s="147"/>
      <c r="B5" s="148" t="s">
        <v>314</v>
      </c>
      <c r="C5" s="148" t="s">
        <v>315</v>
      </c>
      <c r="D5" s="148" t="s">
        <v>382</v>
      </c>
    </row>
    <row r="6" spans="1:4" x14ac:dyDescent="0.2">
      <c r="A6" s="149">
        <v>1990</v>
      </c>
      <c r="B6" s="150">
        <v>100</v>
      </c>
      <c r="C6" s="150">
        <v>100</v>
      </c>
      <c r="D6" s="150">
        <v>100</v>
      </c>
    </row>
    <row r="7" spans="1:4" x14ac:dyDescent="0.2">
      <c r="A7" s="151">
        <v>1991</v>
      </c>
      <c r="B7" s="150">
        <v>102.28825630373026</v>
      </c>
      <c r="C7" s="150">
        <v>101.4323065750006</v>
      </c>
      <c r="D7" s="150">
        <v>98.171410626241155</v>
      </c>
    </row>
    <row r="8" spans="1:4" x14ac:dyDescent="0.2">
      <c r="A8" s="151">
        <v>1992</v>
      </c>
      <c r="B8" s="150">
        <v>104.50897323658592</v>
      </c>
      <c r="C8" s="150">
        <v>101.02151266222296</v>
      </c>
      <c r="D8" s="150">
        <v>100.71372098826259</v>
      </c>
    </row>
    <row r="9" spans="1:4" x14ac:dyDescent="0.2">
      <c r="A9" s="151">
        <v>1993</v>
      </c>
      <c r="B9" s="150">
        <v>107.72720787045233</v>
      </c>
      <c r="C9" s="150">
        <v>102.7158249175844</v>
      </c>
      <c r="D9" s="150">
        <v>98.088797512687194</v>
      </c>
    </row>
    <row r="10" spans="1:4" x14ac:dyDescent="0.2">
      <c r="A10" s="151">
        <v>1994</v>
      </c>
      <c r="B10" s="150">
        <v>109.27456680859223</v>
      </c>
      <c r="C10" s="150">
        <v>104.61846832080923</v>
      </c>
      <c r="D10" s="150">
        <v>102.38688280148467</v>
      </c>
    </row>
    <row r="11" spans="1:4" x14ac:dyDescent="0.2">
      <c r="A11" s="151">
        <v>1995</v>
      </c>
      <c r="B11" s="150">
        <v>113.31997192184249</v>
      </c>
      <c r="C11" s="150">
        <v>106.30058113391652</v>
      </c>
      <c r="D11" s="150">
        <v>101.6123841948699</v>
      </c>
    </row>
    <row r="12" spans="1:4" x14ac:dyDescent="0.2">
      <c r="A12" s="151">
        <v>1996</v>
      </c>
      <c r="B12" s="150">
        <v>116.5366283454985</v>
      </c>
      <c r="C12" s="150">
        <v>108.12389675413733</v>
      </c>
      <c r="D12" s="150">
        <v>100.93146899230261</v>
      </c>
    </row>
    <row r="13" spans="1:4" x14ac:dyDescent="0.2">
      <c r="A13" s="151">
        <v>1997</v>
      </c>
      <c r="B13" s="150">
        <v>119.27995224237293</v>
      </c>
      <c r="C13" s="150">
        <v>109.91672103144711</v>
      </c>
      <c r="D13" s="150">
        <v>103.30711762285085</v>
      </c>
    </row>
    <row r="14" spans="1:4" x14ac:dyDescent="0.2">
      <c r="A14" s="151">
        <v>1998</v>
      </c>
      <c r="B14" s="150">
        <v>121.73397030618447</v>
      </c>
      <c r="C14" s="150">
        <v>112.03019243160308</v>
      </c>
      <c r="D14" s="150">
        <v>100.62365784794858</v>
      </c>
    </row>
    <row r="15" spans="1:4" x14ac:dyDescent="0.2">
      <c r="A15" s="151">
        <v>1999</v>
      </c>
      <c r="B15" s="150">
        <v>123.44028863325333</v>
      </c>
      <c r="C15" s="150">
        <v>113.02288508273071</v>
      </c>
      <c r="D15" s="150">
        <v>99.443639888466834</v>
      </c>
    </row>
    <row r="16" spans="1:4" x14ac:dyDescent="0.2">
      <c r="A16" s="151">
        <v>2000</v>
      </c>
      <c r="B16" s="150">
        <v>125.58231893444392</v>
      </c>
      <c r="C16" s="150">
        <v>117.96864329161532</v>
      </c>
      <c r="D16" s="150">
        <v>99.441663153420507</v>
      </c>
    </row>
    <row r="17" spans="1:4" x14ac:dyDescent="0.2">
      <c r="A17" s="151">
        <v>2001</v>
      </c>
      <c r="B17" s="150">
        <v>126.86359454749308</v>
      </c>
      <c r="C17" s="150">
        <v>117.96118358356891</v>
      </c>
      <c r="D17" s="150">
        <v>102.49255190082363</v>
      </c>
    </row>
    <row r="18" spans="1:4" x14ac:dyDescent="0.2">
      <c r="A18" s="151">
        <v>2002</v>
      </c>
      <c r="B18" s="150">
        <v>127.89572188213812</v>
      </c>
      <c r="C18" s="150">
        <v>119.44636384477268</v>
      </c>
      <c r="D18" s="150">
        <v>98.880850613999598</v>
      </c>
    </row>
    <row r="19" spans="1:4" x14ac:dyDescent="0.2">
      <c r="A19" s="151">
        <v>2003</v>
      </c>
      <c r="B19" s="150">
        <v>131.17460970757159</v>
      </c>
      <c r="C19" s="150">
        <v>124.79528754300513</v>
      </c>
      <c r="D19" s="150">
        <v>100.92644153408914</v>
      </c>
    </row>
    <row r="20" spans="1:4" x14ac:dyDescent="0.2">
      <c r="A20" s="151">
        <v>2004</v>
      </c>
      <c r="B20" s="150">
        <v>133.07498643537687</v>
      </c>
      <c r="C20" s="150">
        <v>126.09214907762367</v>
      </c>
      <c r="D20" s="150">
        <v>102.48940424327392</v>
      </c>
    </row>
    <row r="21" spans="1:4" x14ac:dyDescent="0.2">
      <c r="A21" s="151">
        <v>2005</v>
      </c>
      <c r="B21" s="150">
        <v>133.28177495746138</v>
      </c>
      <c r="C21" s="150">
        <v>127.64775297092585</v>
      </c>
      <c r="D21" s="150">
        <v>104.23843087406635</v>
      </c>
    </row>
    <row r="22" spans="1:4" x14ac:dyDescent="0.2">
      <c r="A22" s="151">
        <v>2006</v>
      </c>
      <c r="B22" s="150">
        <v>134.29471384443713</v>
      </c>
      <c r="C22" s="150">
        <v>129.32241501378826</v>
      </c>
      <c r="D22" s="150">
        <v>106.85098320743892</v>
      </c>
    </row>
    <row r="23" spans="1:4" x14ac:dyDescent="0.2">
      <c r="A23" s="151">
        <v>2007</v>
      </c>
      <c r="B23" s="150">
        <v>133.2745693941076</v>
      </c>
      <c r="C23" s="150">
        <v>128.94419350833616</v>
      </c>
      <c r="D23" s="150">
        <v>106.93692703260049</v>
      </c>
    </row>
    <row r="24" spans="1:4" x14ac:dyDescent="0.2">
      <c r="A24" s="151">
        <v>2008</v>
      </c>
      <c r="B24" s="150">
        <v>127.20154617705215</v>
      </c>
      <c r="C24" s="150">
        <v>129.75994474986976</v>
      </c>
      <c r="D24" s="150">
        <v>106.93432969691071</v>
      </c>
    </row>
    <row r="25" spans="1:4" x14ac:dyDescent="0.2">
      <c r="A25" s="151">
        <v>2009</v>
      </c>
      <c r="B25" s="150">
        <v>132.68436092089993</v>
      </c>
      <c r="C25" s="150">
        <v>130.58147122940386</v>
      </c>
      <c r="D25" s="150">
        <v>106.92217344891506</v>
      </c>
    </row>
    <row r="26" spans="1:4" x14ac:dyDescent="0.2">
      <c r="A26" s="151">
        <v>2010</v>
      </c>
      <c r="B26" s="150">
        <v>132.80959101477464</v>
      </c>
      <c r="C26" s="150">
        <v>129.74143651161305</v>
      </c>
      <c r="D26" s="150">
        <v>107.93400293359747</v>
      </c>
    </row>
    <row r="27" spans="1:4" x14ac:dyDescent="0.2">
      <c r="A27" s="151">
        <v>2011</v>
      </c>
      <c r="B27" s="150">
        <v>132.47955119931564</v>
      </c>
      <c r="C27" s="150">
        <v>130.70336491352811</v>
      </c>
      <c r="D27" s="150">
        <v>107.06756214447022</v>
      </c>
    </row>
    <row r="28" spans="1:4" x14ac:dyDescent="0.2">
      <c r="A28" s="151">
        <v>2012</v>
      </c>
      <c r="B28" s="150">
        <v>136.56420553910391</v>
      </c>
      <c r="C28" s="150">
        <v>133.56130281146437</v>
      </c>
      <c r="D28" s="150">
        <v>107.43386690874095</v>
      </c>
    </row>
    <row r="29" spans="1:4" x14ac:dyDescent="0.2">
      <c r="A29" s="151">
        <v>2013</v>
      </c>
      <c r="B29" s="152">
        <v>140.01350317191276</v>
      </c>
      <c r="C29" s="152">
        <v>137.64163944250723</v>
      </c>
      <c r="D29" s="152">
        <v>106.79165677767944</v>
      </c>
    </row>
    <row r="30" spans="1:4" x14ac:dyDescent="0.2">
      <c r="A30" s="169" t="s">
        <v>316</v>
      </c>
      <c r="B30" s="152">
        <v>140.31753648890023</v>
      </c>
      <c r="C30" s="152">
        <v>140.52858837179275</v>
      </c>
      <c r="D30" s="152">
        <v>104.81861398096737</v>
      </c>
    </row>
    <row r="31" spans="1:4" x14ac:dyDescent="0.2">
      <c r="A31" s="169">
        <v>2015</v>
      </c>
      <c r="B31" s="152">
        <v>142.29057764783261</v>
      </c>
      <c r="C31" s="152">
        <v>143.93860331234703</v>
      </c>
      <c r="D31" s="152">
        <v>104.18866288597182</v>
      </c>
    </row>
    <row r="32" spans="1:4" x14ac:dyDescent="0.2">
      <c r="A32" s="151">
        <v>2016</v>
      </c>
      <c r="B32" s="216">
        <v>143.40686304730724</v>
      </c>
      <c r="C32" s="216">
        <v>145.78401582143766</v>
      </c>
      <c r="D32" s="216">
        <v>103.46203847333311</v>
      </c>
    </row>
    <row r="33" spans="1:4" x14ac:dyDescent="0.2">
      <c r="A33" s="174">
        <v>2017</v>
      </c>
      <c r="B33" s="217">
        <v>145.28129520589746</v>
      </c>
      <c r="C33" s="217">
        <v>147.57381397579363</v>
      </c>
      <c r="D33" s="217">
        <v>106.18057734796926</v>
      </c>
    </row>
    <row r="34" spans="1:4" x14ac:dyDescent="0.2">
      <c r="A34" s="141" t="s">
        <v>317</v>
      </c>
    </row>
    <row r="36" spans="1:4" x14ac:dyDescent="0.2">
      <c r="A36" s="145" t="s">
        <v>318</v>
      </c>
    </row>
    <row r="37" spans="1:4" x14ac:dyDescent="0.2">
      <c r="A37" s="20" t="s">
        <v>509</v>
      </c>
    </row>
    <row r="38" spans="1:4" x14ac:dyDescent="0.2">
      <c r="A38" s="146" t="s">
        <v>12</v>
      </c>
    </row>
    <row r="39" spans="1:4" x14ac:dyDescent="0.2">
      <c r="A39" s="146" t="s">
        <v>13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B7" sqref="B7:E13"/>
    </sheetView>
  </sheetViews>
  <sheetFormatPr baseColWidth="10" defaultRowHeight="12.75" x14ac:dyDescent="0.2"/>
  <cols>
    <col min="1" max="1" width="7.625" style="33" customWidth="1"/>
    <col min="2" max="2" width="8.375" style="33" customWidth="1"/>
    <col min="3" max="3" width="5.375" style="33" customWidth="1"/>
    <col min="4" max="4" width="7.75" style="33" customWidth="1"/>
    <col min="5" max="5" width="5.75" style="33" customWidth="1"/>
    <col min="6" max="16384" width="11" style="33"/>
  </cols>
  <sheetData>
    <row r="1" spans="1:5" x14ac:dyDescent="0.2">
      <c r="A1" s="32" t="s">
        <v>327</v>
      </c>
    </row>
    <row r="2" spans="1:5" x14ac:dyDescent="0.2">
      <c r="A2" s="32" t="s">
        <v>558</v>
      </c>
    </row>
    <row r="3" spans="1:5" x14ac:dyDescent="0.2">
      <c r="A3" s="33" t="s">
        <v>33</v>
      </c>
    </row>
    <row r="5" spans="1:5" ht="41.25" customHeight="1" x14ac:dyDescent="0.2">
      <c r="A5" s="34"/>
      <c r="B5" s="256" t="s">
        <v>320</v>
      </c>
      <c r="C5" s="260"/>
      <c r="D5" s="256" t="s">
        <v>321</v>
      </c>
      <c r="E5" s="260"/>
    </row>
    <row r="6" spans="1:5" x14ac:dyDescent="0.2">
      <c r="A6" s="35"/>
      <c r="B6" s="43" t="s">
        <v>26</v>
      </c>
      <c r="C6" s="43" t="s">
        <v>3</v>
      </c>
      <c r="D6" s="43" t="s">
        <v>322</v>
      </c>
      <c r="E6" s="43" t="s">
        <v>3</v>
      </c>
    </row>
    <row r="7" spans="1:5" ht="13.5" x14ac:dyDescent="0.25">
      <c r="A7" s="34" t="s">
        <v>54</v>
      </c>
      <c r="B7" s="37">
        <v>79.414900000000003</v>
      </c>
      <c r="C7" s="38">
        <v>1.7794250000000011</v>
      </c>
      <c r="D7" s="37">
        <v>3.620927</v>
      </c>
      <c r="E7" s="38">
        <v>0.24677229999999994</v>
      </c>
    </row>
    <row r="8" spans="1:5" ht="13.5" x14ac:dyDescent="0.25">
      <c r="A8" s="39" t="s">
        <v>55</v>
      </c>
      <c r="B8" s="37">
        <v>77.795299999999997</v>
      </c>
      <c r="C8" s="38">
        <v>1.8520879999999962</v>
      </c>
      <c r="D8" s="37">
        <v>4.2946590000000002</v>
      </c>
      <c r="E8" s="38">
        <v>0.30447187000000042</v>
      </c>
    </row>
    <row r="9" spans="1:5" ht="13.5" x14ac:dyDescent="0.25">
      <c r="A9" s="39" t="s">
        <v>56</v>
      </c>
      <c r="B9" s="37">
        <v>75.105699999999999</v>
      </c>
      <c r="C9" s="38">
        <v>1.7723909999999954</v>
      </c>
      <c r="D9" s="37">
        <v>4.0424340000000001</v>
      </c>
      <c r="E9" s="38">
        <v>0.28319994000000026</v>
      </c>
    </row>
    <row r="10" spans="1:5" ht="13.5" x14ac:dyDescent="0.25">
      <c r="A10" s="39" t="s">
        <v>57</v>
      </c>
      <c r="B10" s="37">
        <v>79.137299999999996</v>
      </c>
      <c r="C10" s="38">
        <v>1.4569300000000007</v>
      </c>
      <c r="D10" s="37">
        <v>4.1853350000000002</v>
      </c>
      <c r="E10" s="38">
        <v>0.28918526000000044</v>
      </c>
    </row>
    <row r="11" spans="1:5" ht="13.5" x14ac:dyDescent="0.25">
      <c r="A11" s="39" t="s">
        <v>58</v>
      </c>
      <c r="B11" s="37">
        <v>82.460800000000006</v>
      </c>
      <c r="C11" s="38">
        <v>1.4289949999999996</v>
      </c>
      <c r="D11" s="37">
        <v>4.6488459999999998</v>
      </c>
      <c r="E11" s="38">
        <v>0.30842466999999996</v>
      </c>
    </row>
    <row r="12" spans="1:5" ht="13.5" x14ac:dyDescent="0.25">
      <c r="A12" s="39" t="s">
        <v>59</v>
      </c>
      <c r="B12" s="37">
        <v>88.8</v>
      </c>
      <c r="C12" s="38">
        <v>1.3915679999999986</v>
      </c>
      <c r="D12" s="37">
        <v>4.5446479999999996</v>
      </c>
      <c r="E12" s="38">
        <v>0.27232725999999996</v>
      </c>
    </row>
    <row r="13" spans="1:5" ht="13.5" x14ac:dyDescent="0.25">
      <c r="A13" s="35" t="s">
        <v>70</v>
      </c>
      <c r="B13" s="42">
        <v>93.327300000000008</v>
      </c>
      <c r="C13" s="41">
        <v>1.1813999999999991</v>
      </c>
      <c r="D13" s="42">
        <v>5.3263860000000003</v>
      </c>
      <c r="E13" s="41">
        <v>0.35757013999999998</v>
      </c>
    </row>
    <row r="15" spans="1:5" x14ac:dyDescent="0.2">
      <c r="A15" s="18" t="s">
        <v>10</v>
      </c>
    </row>
    <row r="16" spans="1:5" x14ac:dyDescent="0.2">
      <c r="A16" s="18"/>
    </row>
    <row r="17" spans="1:1" x14ac:dyDescent="0.2">
      <c r="A17" s="19" t="s">
        <v>11</v>
      </c>
    </row>
    <row r="18" spans="1:1" x14ac:dyDescent="0.2">
      <c r="A18" s="20" t="s">
        <v>509</v>
      </c>
    </row>
    <row r="19" spans="1:1" x14ac:dyDescent="0.2">
      <c r="A19" s="20" t="s">
        <v>12</v>
      </c>
    </row>
    <row r="20" spans="1:1" x14ac:dyDescent="0.2">
      <c r="A20" s="20" t="s">
        <v>13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L29" sqref="L29"/>
    </sheetView>
  </sheetViews>
  <sheetFormatPr baseColWidth="10" defaultRowHeight="12.75" x14ac:dyDescent="0.2"/>
  <cols>
    <col min="1" max="1" width="21.875" style="33" customWidth="1"/>
    <col min="2" max="2" width="6.125" style="33" customWidth="1"/>
    <col min="3" max="3" width="4.125" style="33" customWidth="1"/>
    <col min="4" max="4" width="6.25" style="33" customWidth="1"/>
    <col min="5" max="5" width="4" style="33" customWidth="1"/>
    <col min="6" max="9" width="4.75" style="33" customWidth="1"/>
    <col min="10" max="16384" width="11" style="33"/>
  </cols>
  <sheetData>
    <row r="1" spans="1:9" x14ac:dyDescent="0.2">
      <c r="A1" s="32" t="s">
        <v>369</v>
      </c>
    </row>
    <row r="2" spans="1:9" x14ac:dyDescent="0.2">
      <c r="A2" s="32" t="s">
        <v>512</v>
      </c>
    </row>
    <row r="3" spans="1:9" x14ac:dyDescent="0.2">
      <c r="A3" s="33" t="s">
        <v>25</v>
      </c>
    </row>
    <row r="5" spans="1:9" ht="14.25" x14ac:dyDescent="0.2">
      <c r="A5" s="34"/>
      <c r="B5" s="235" t="s">
        <v>17</v>
      </c>
      <c r="C5" s="236"/>
      <c r="D5" s="236"/>
      <c r="E5" s="236"/>
      <c r="F5" s="235" t="s">
        <v>18</v>
      </c>
      <c r="G5" s="236"/>
      <c r="H5" s="236"/>
      <c r="I5" s="236"/>
    </row>
    <row r="6" spans="1:9" ht="14.25" x14ac:dyDescent="0.2">
      <c r="A6" s="39"/>
      <c r="B6" s="230">
        <v>2012</v>
      </c>
      <c r="C6" s="234"/>
      <c r="D6" s="230">
        <v>2017</v>
      </c>
      <c r="E6" s="234"/>
      <c r="F6" s="230">
        <v>2012</v>
      </c>
      <c r="G6" s="234"/>
      <c r="H6" s="230">
        <v>2017</v>
      </c>
      <c r="I6" s="234"/>
    </row>
    <row r="7" spans="1:9" x14ac:dyDescent="0.2">
      <c r="A7" s="35"/>
      <c r="B7" s="43" t="s">
        <v>26</v>
      </c>
      <c r="C7" s="44" t="s">
        <v>3</v>
      </c>
      <c r="D7" s="43" t="s">
        <v>26</v>
      </c>
      <c r="E7" s="44" t="s">
        <v>3</v>
      </c>
      <c r="F7" s="43" t="s">
        <v>26</v>
      </c>
      <c r="G7" s="44" t="s">
        <v>3</v>
      </c>
      <c r="H7" s="43" t="s">
        <v>26</v>
      </c>
      <c r="I7" s="44" t="s">
        <v>3</v>
      </c>
    </row>
    <row r="8" spans="1:9" ht="15.75" x14ac:dyDescent="0.25">
      <c r="A8" s="34" t="s">
        <v>514</v>
      </c>
      <c r="B8" s="37">
        <v>64.926900000000003</v>
      </c>
      <c r="C8" s="38">
        <v>1.678936</v>
      </c>
      <c r="D8" s="37">
        <v>67.203500000000005</v>
      </c>
      <c r="E8" s="38">
        <v>1.461964</v>
      </c>
      <c r="F8" s="37">
        <v>60.601900000000001</v>
      </c>
      <c r="G8" s="38">
        <v>1.760276</v>
      </c>
      <c r="H8" s="37">
        <v>63.009599999999999</v>
      </c>
      <c r="I8" s="38">
        <v>1.5060640000000001</v>
      </c>
    </row>
    <row r="9" spans="1:9" ht="15.75" x14ac:dyDescent="0.25">
      <c r="A9" s="39" t="s">
        <v>515</v>
      </c>
      <c r="B9" s="37">
        <v>54.717800000000004</v>
      </c>
      <c r="C9" s="38">
        <v>1.7771319999999999</v>
      </c>
      <c r="D9" s="37">
        <v>53.507000000000005</v>
      </c>
      <c r="E9" s="38">
        <v>1.5723119999999999</v>
      </c>
      <c r="F9" s="37">
        <v>48.5779</v>
      </c>
      <c r="G9" s="38">
        <v>1.8349520000000001</v>
      </c>
      <c r="H9" s="37">
        <v>50.078800000000001</v>
      </c>
      <c r="I9" s="38">
        <v>1.5670199999999999</v>
      </c>
    </row>
    <row r="10" spans="1:9" ht="15.75" x14ac:dyDescent="0.25">
      <c r="A10" s="39" t="s">
        <v>516</v>
      </c>
      <c r="B10" s="37">
        <v>29.1663</v>
      </c>
      <c r="C10" s="38">
        <v>1.6193519999999999</v>
      </c>
      <c r="D10" s="37">
        <v>29.992200000000004</v>
      </c>
      <c r="E10" s="38">
        <v>1.4390319999999999</v>
      </c>
      <c r="F10" s="37">
        <v>37.463900000000002</v>
      </c>
      <c r="G10" s="38">
        <v>1.797712</v>
      </c>
      <c r="H10" s="37">
        <v>37.464700000000001</v>
      </c>
      <c r="I10" s="38">
        <v>1.5244880000000001</v>
      </c>
    </row>
    <row r="11" spans="1:9" ht="15.75" x14ac:dyDescent="0.25">
      <c r="A11" s="39" t="s">
        <v>517</v>
      </c>
      <c r="B11" s="37">
        <v>22.2136</v>
      </c>
      <c r="C11" s="38">
        <v>1.5088079999999999</v>
      </c>
      <c r="D11" s="37">
        <v>26.561699999999998</v>
      </c>
      <c r="E11" s="38">
        <v>1.4200200000000001</v>
      </c>
      <c r="F11" s="37">
        <v>21.539200000000001</v>
      </c>
      <c r="G11" s="38">
        <v>1.603672</v>
      </c>
      <c r="H11" s="37">
        <v>23.270099999999999</v>
      </c>
      <c r="I11" s="38">
        <v>1.3173159999999999</v>
      </c>
    </row>
    <row r="12" spans="1:9" ht="15.75" x14ac:dyDescent="0.25">
      <c r="A12" s="39" t="s">
        <v>518</v>
      </c>
      <c r="B12" s="37">
        <v>23.246099999999998</v>
      </c>
      <c r="C12" s="38">
        <v>1.6150400000000003</v>
      </c>
      <c r="D12" s="37">
        <v>23.301500000000001</v>
      </c>
      <c r="E12" s="38">
        <v>1.339072</v>
      </c>
      <c r="F12" s="37">
        <v>24.850999999999999</v>
      </c>
      <c r="G12" s="38">
        <v>1.6383640000000002</v>
      </c>
      <c r="H12" s="37">
        <v>26.484000000000002</v>
      </c>
      <c r="I12" s="38">
        <v>1.3992439999999999</v>
      </c>
    </row>
    <row r="13" spans="1:9" ht="15.75" x14ac:dyDescent="0.25">
      <c r="A13" s="39" t="s">
        <v>519</v>
      </c>
      <c r="B13" s="37">
        <v>19.7392</v>
      </c>
      <c r="C13" s="38">
        <v>1.4560839999999999</v>
      </c>
      <c r="D13" s="37">
        <v>20.956299999999999</v>
      </c>
      <c r="E13" s="38">
        <v>1.300656</v>
      </c>
      <c r="F13" s="37">
        <v>16.7212</v>
      </c>
      <c r="G13" s="38">
        <v>1.395716</v>
      </c>
      <c r="H13" s="37">
        <v>18.2957</v>
      </c>
      <c r="I13" s="38">
        <v>1.235584</v>
      </c>
    </row>
    <row r="14" spans="1:9" ht="15.75" x14ac:dyDescent="0.25">
      <c r="A14" s="39" t="s">
        <v>520</v>
      </c>
      <c r="B14" s="37">
        <v>17.9755</v>
      </c>
      <c r="C14" s="38">
        <v>1.4553</v>
      </c>
      <c r="D14" s="37">
        <v>20.866499999999998</v>
      </c>
      <c r="E14" s="38">
        <v>1.3014400000000002</v>
      </c>
      <c r="F14" s="37">
        <v>16.998699999999999</v>
      </c>
      <c r="G14" s="38">
        <v>1.4999880000000001</v>
      </c>
      <c r="H14" s="37">
        <v>21.650099999999998</v>
      </c>
      <c r="I14" s="38">
        <v>1.3188839999999999</v>
      </c>
    </row>
    <row r="15" spans="1:9" ht="15.75" x14ac:dyDescent="0.25">
      <c r="A15" s="39" t="s">
        <v>521</v>
      </c>
      <c r="B15" s="37">
        <v>15.934200000000001</v>
      </c>
      <c r="C15" s="38">
        <v>1.395716</v>
      </c>
      <c r="D15" s="37">
        <v>17.513000000000002</v>
      </c>
      <c r="E15" s="38">
        <v>1.24068</v>
      </c>
      <c r="F15" s="37">
        <v>18.6386</v>
      </c>
      <c r="G15" s="38">
        <v>1.4560839999999999</v>
      </c>
      <c r="H15" s="37">
        <v>21.095300000000002</v>
      </c>
      <c r="I15" s="38">
        <v>1.307712</v>
      </c>
    </row>
    <row r="16" spans="1:9" ht="15.75" x14ac:dyDescent="0.25">
      <c r="A16" s="39" t="s">
        <v>522</v>
      </c>
      <c r="B16" s="37">
        <v>12.572100000000001</v>
      </c>
      <c r="C16" s="38">
        <v>1.1969719999999999</v>
      </c>
      <c r="D16" s="37">
        <v>15.802199999999999</v>
      </c>
      <c r="E16" s="38">
        <v>1.1317039999999998</v>
      </c>
      <c r="F16" s="37">
        <v>12.776599999999998</v>
      </c>
      <c r="G16" s="38">
        <v>1.4180599999999999</v>
      </c>
      <c r="H16" s="37">
        <v>15.948699999999999</v>
      </c>
      <c r="I16" s="38">
        <v>1.168552</v>
      </c>
    </row>
    <row r="17" spans="1:9" ht="13.5" x14ac:dyDescent="0.25">
      <c r="A17" s="35" t="s">
        <v>513</v>
      </c>
      <c r="B17" s="40">
        <v>46.320299999999996</v>
      </c>
      <c r="C17" s="41">
        <v>1.7877159999999999</v>
      </c>
      <c r="D17" s="42">
        <v>50.204300000000003</v>
      </c>
      <c r="E17" s="41">
        <v>1.5703519999999997</v>
      </c>
      <c r="F17" s="42">
        <v>45.716299999999997</v>
      </c>
      <c r="G17" s="41">
        <v>1.8369119999999999</v>
      </c>
      <c r="H17" s="42">
        <v>50.006399999999992</v>
      </c>
      <c r="I17" s="41">
        <v>1.562316</v>
      </c>
    </row>
    <row r="19" spans="1:9" x14ac:dyDescent="0.2">
      <c r="A19" s="33" t="s">
        <v>28</v>
      </c>
    </row>
    <row r="20" spans="1:9" x14ac:dyDescent="0.2">
      <c r="A20" s="33" t="s">
        <v>29</v>
      </c>
    </row>
    <row r="21" spans="1:9" x14ac:dyDescent="0.2">
      <c r="A21" s="33" t="s">
        <v>30</v>
      </c>
    </row>
    <row r="22" spans="1:9" x14ac:dyDescent="0.2">
      <c r="A22" s="33" t="s">
        <v>31</v>
      </c>
    </row>
    <row r="24" spans="1:9" x14ac:dyDescent="0.2">
      <c r="A24" s="18" t="s">
        <v>10</v>
      </c>
    </row>
    <row r="26" spans="1:9" x14ac:dyDescent="0.2">
      <c r="A26" s="19" t="s">
        <v>11</v>
      </c>
    </row>
    <row r="27" spans="1:9" x14ac:dyDescent="0.2">
      <c r="A27" s="20" t="s">
        <v>509</v>
      </c>
    </row>
    <row r="28" spans="1:9" x14ac:dyDescent="0.2">
      <c r="A28" s="20" t="s">
        <v>12</v>
      </c>
    </row>
    <row r="29" spans="1:9" x14ac:dyDescent="0.2">
      <c r="A29" s="20" t="s">
        <v>13</v>
      </c>
    </row>
  </sheetData>
  <mergeCells count="6">
    <mergeCell ref="B6:C6"/>
    <mergeCell ref="D6:E6"/>
    <mergeCell ref="F6:G6"/>
    <mergeCell ref="H6:I6"/>
    <mergeCell ref="B5:E5"/>
    <mergeCell ref="F5:I5"/>
  </mergeCell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7.375" style="33" customWidth="1"/>
    <col min="2" max="2" width="4" style="33" customWidth="1"/>
    <col min="3" max="16384" width="11" style="33"/>
  </cols>
  <sheetData>
    <row r="1" spans="1:2" x14ac:dyDescent="0.2">
      <c r="A1" s="32" t="s">
        <v>329</v>
      </c>
    </row>
    <row r="2" spans="1:2" x14ac:dyDescent="0.2">
      <c r="A2" s="32" t="s">
        <v>559</v>
      </c>
    </row>
    <row r="3" spans="1:2" x14ac:dyDescent="0.2">
      <c r="A3" s="33" t="s">
        <v>570</v>
      </c>
    </row>
    <row r="5" spans="1:2" x14ac:dyDescent="0.2">
      <c r="A5" s="34" t="s">
        <v>100</v>
      </c>
      <c r="B5" s="175">
        <v>801.14504226642146</v>
      </c>
    </row>
    <row r="6" spans="1:2" x14ac:dyDescent="0.2">
      <c r="A6" s="39" t="s">
        <v>392</v>
      </c>
      <c r="B6" s="129">
        <v>213.1928775689158</v>
      </c>
    </row>
    <row r="7" spans="1:2" x14ac:dyDescent="0.2">
      <c r="A7" s="39" t="s">
        <v>393</v>
      </c>
      <c r="B7" s="129">
        <v>156.83655540834656</v>
      </c>
    </row>
    <row r="8" spans="1:2" x14ac:dyDescent="0.2">
      <c r="A8" s="39" t="s">
        <v>394</v>
      </c>
      <c r="B8" s="129">
        <v>155.71365675875134</v>
      </c>
    </row>
    <row r="9" spans="1:2" x14ac:dyDescent="0.2">
      <c r="A9" s="39" t="s">
        <v>395</v>
      </c>
      <c r="B9" s="129">
        <v>130.8535630209048</v>
      </c>
    </row>
    <row r="10" spans="1:2" x14ac:dyDescent="0.2">
      <c r="A10" s="39" t="s">
        <v>325</v>
      </c>
      <c r="B10" s="129">
        <v>59.48523375911018</v>
      </c>
    </row>
    <row r="11" spans="1:2" x14ac:dyDescent="0.2">
      <c r="A11" s="39" t="s">
        <v>396</v>
      </c>
      <c r="B11" s="131">
        <v>35.433626258813383</v>
      </c>
    </row>
    <row r="12" spans="1:2" x14ac:dyDescent="0.2">
      <c r="A12" s="39" t="s">
        <v>324</v>
      </c>
      <c r="B12" s="137">
        <v>30.883744591299326</v>
      </c>
    </row>
    <row r="13" spans="1:2" x14ac:dyDescent="0.2">
      <c r="A13" s="35" t="s">
        <v>326</v>
      </c>
      <c r="B13" s="176">
        <v>18.745784900279428</v>
      </c>
    </row>
    <row r="15" spans="1:2" x14ac:dyDescent="0.2">
      <c r="A15" s="19" t="s">
        <v>560</v>
      </c>
    </row>
    <row r="16" spans="1:2" x14ac:dyDescent="0.2">
      <c r="A16" s="20" t="s">
        <v>509</v>
      </c>
    </row>
    <row r="17" spans="1:1" x14ac:dyDescent="0.2">
      <c r="A17" s="20" t="s">
        <v>12</v>
      </c>
    </row>
    <row r="18" spans="1:1" x14ac:dyDescent="0.2">
      <c r="A18" s="20" t="s">
        <v>13</v>
      </c>
    </row>
  </sheetData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/>
  </sheetViews>
  <sheetFormatPr baseColWidth="10" defaultColWidth="6.625" defaultRowHeight="12.75" x14ac:dyDescent="0.2"/>
  <cols>
    <col min="1" max="2" width="5.75" style="54" customWidth="1"/>
    <col min="3" max="16384" width="6.625" style="54"/>
  </cols>
  <sheetData>
    <row r="1" spans="1:3" x14ac:dyDescent="0.2">
      <c r="A1" s="53" t="s">
        <v>344</v>
      </c>
    </row>
    <row r="2" spans="1:3" x14ac:dyDescent="0.2">
      <c r="A2" s="53" t="s">
        <v>328</v>
      </c>
    </row>
    <row r="4" spans="1:3" x14ac:dyDescent="0.2">
      <c r="A4" s="82"/>
      <c r="B4" s="57" t="s">
        <v>199</v>
      </c>
    </row>
    <row r="5" spans="1:3" x14ac:dyDescent="0.2">
      <c r="A5" s="72">
        <v>1995</v>
      </c>
      <c r="B5" s="59">
        <v>9.3206462993332551</v>
      </c>
      <c r="C5" s="59"/>
    </row>
    <row r="6" spans="1:3" x14ac:dyDescent="0.2">
      <c r="A6" s="73">
        <v>1996</v>
      </c>
      <c r="B6" s="59">
        <v>9.700499048581019</v>
      </c>
      <c r="C6" s="59"/>
    </row>
    <row r="7" spans="1:3" x14ac:dyDescent="0.2">
      <c r="A7" s="73">
        <v>1997</v>
      </c>
      <c r="B7" s="59">
        <v>9.7197849588402256</v>
      </c>
      <c r="C7" s="59"/>
    </row>
    <row r="8" spans="1:3" x14ac:dyDescent="0.2">
      <c r="A8" s="73">
        <v>1998</v>
      </c>
      <c r="B8" s="59">
        <v>9.8314191491796787</v>
      </c>
      <c r="C8" s="59"/>
    </row>
    <row r="9" spans="1:3" x14ac:dyDescent="0.2">
      <c r="A9" s="73">
        <v>1999</v>
      </c>
      <c r="B9" s="59">
        <v>9.9609696669929519</v>
      </c>
      <c r="C9" s="59"/>
    </row>
    <row r="10" spans="1:3" x14ac:dyDescent="0.2">
      <c r="A10" s="73">
        <v>2000</v>
      </c>
      <c r="B10" s="59">
        <v>9.8435582363187475</v>
      </c>
      <c r="C10" s="59"/>
    </row>
    <row r="11" spans="1:3" x14ac:dyDescent="0.2">
      <c r="A11" s="73">
        <v>2001</v>
      </c>
      <c r="B11" s="59">
        <v>10.231482080232833</v>
      </c>
      <c r="C11" s="59"/>
    </row>
    <row r="12" spans="1:3" x14ac:dyDescent="0.2">
      <c r="A12" s="73">
        <v>2002</v>
      </c>
      <c r="B12" s="59">
        <v>10.641198868848512</v>
      </c>
      <c r="C12" s="59"/>
    </row>
    <row r="13" spans="1:3" x14ac:dyDescent="0.2">
      <c r="A13" s="73">
        <v>2003</v>
      </c>
      <c r="B13" s="59">
        <v>10.936479647486934</v>
      </c>
      <c r="C13" s="59"/>
    </row>
    <row r="14" spans="1:3" x14ac:dyDescent="0.2">
      <c r="A14" s="73">
        <v>2004</v>
      </c>
      <c r="B14" s="59">
        <v>11.003986646456298</v>
      </c>
      <c r="C14" s="59"/>
    </row>
    <row r="15" spans="1:3" x14ac:dyDescent="0.2">
      <c r="A15" s="73">
        <v>2005</v>
      </c>
      <c r="B15" s="59">
        <v>10.82201384621019</v>
      </c>
      <c r="C15" s="59"/>
    </row>
    <row r="16" spans="1:3" x14ac:dyDescent="0.2">
      <c r="A16" s="73">
        <v>2006</v>
      </c>
      <c r="B16" s="59">
        <v>10.213998664022032</v>
      </c>
      <c r="C16" s="59"/>
    </row>
    <row r="17" spans="1:3" x14ac:dyDescent="0.2">
      <c r="A17" s="73">
        <v>2007</v>
      </c>
      <c r="B17" s="59">
        <v>10.016028169044672</v>
      </c>
      <c r="C17" s="59"/>
    </row>
    <row r="18" spans="1:3" x14ac:dyDescent="0.2">
      <c r="A18" s="73">
        <v>2008</v>
      </c>
      <c r="B18" s="59">
        <v>10.151465373149602</v>
      </c>
      <c r="C18" s="59"/>
    </row>
    <row r="19" spans="1:3" x14ac:dyDescent="0.2">
      <c r="A19" s="73">
        <v>2009</v>
      </c>
      <c r="B19" s="59">
        <v>10.809184742609965</v>
      </c>
      <c r="C19" s="59"/>
    </row>
    <row r="20" spans="1:3" x14ac:dyDescent="0.2">
      <c r="A20" s="73">
        <v>2010</v>
      </c>
      <c r="B20" s="59">
        <v>10.702138288742756</v>
      </c>
      <c r="C20" s="59"/>
    </row>
    <row r="21" spans="1:3" x14ac:dyDescent="0.2">
      <c r="A21" s="73">
        <v>2011</v>
      </c>
      <c r="B21" s="59">
        <v>10.767637918952406</v>
      </c>
      <c r="C21" s="59"/>
    </row>
    <row r="22" spans="1:3" x14ac:dyDescent="0.2">
      <c r="A22" s="73">
        <v>2012</v>
      </c>
      <c r="B22" s="59">
        <v>11.056678339970807</v>
      </c>
      <c r="C22" s="59"/>
    </row>
    <row r="23" spans="1:3" x14ac:dyDescent="0.2">
      <c r="A23" s="73">
        <v>2013</v>
      </c>
      <c r="B23" s="77">
        <v>11.310406465077419</v>
      </c>
      <c r="C23" s="59"/>
    </row>
    <row r="24" spans="1:3" x14ac:dyDescent="0.2">
      <c r="A24" s="73">
        <v>2014</v>
      </c>
      <c r="B24" s="77">
        <v>11.488522010325125</v>
      </c>
      <c r="C24" s="59"/>
    </row>
    <row r="25" spans="1:3" x14ac:dyDescent="0.2">
      <c r="A25" s="73">
        <v>2015</v>
      </c>
      <c r="B25" s="77">
        <v>11.877469841957152</v>
      </c>
      <c r="C25" s="59"/>
    </row>
    <row r="26" spans="1:3" x14ac:dyDescent="0.2">
      <c r="A26" s="74">
        <v>2016</v>
      </c>
      <c r="B26" s="62">
        <v>12.189574800316235</v>
      </c>
      <c r="C26" s="59"/>
    </row>
    <row r="28" spans="1:3" x14ac:dyDescent="0.2">
      <c r="A28" s="65" t="s">
        <v>560</v>
      </c>
    </row>
    <row r="29" spans="1:3" x14ac:dyDescent="0.2">
      <c r="A29" s="20" t="s">
        <v>509</v>
      </c>
    </row>
    <row r="30" spans="1:3" x14ac:dyDescent="0.2">
      <c r="A30" s="66" t="s">
        <v>12</v>
      </c>
    </row>
    <row r="31" spans="1:3" x14ac:dyDescent="0.2">
      <c r="A31" s="66" t="s">
        <v>13</v>
      </c>
    </row>
  </sheetData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Y20" sqref="Y20"/>
    </sheetView>
  </sheetViews>
  <sheetFormatPr baseColWidth="10" defaultRowHeight="12.75" x14ac:dyDescent="0.2"/>
  <cols>
    <col min="1" max="1" width="9.625" style="33" customWidth="1"/>
    <col min="2" max="2" width="5.75" style="33" customWidth="1"/>
    <col min="3" max="16384" width="11" style="33"/>
  </cols>
  <sheetData>
    <row r="1" spans="1:2" x14ac:dyDescent="0.2">
      <c r="A1" s="32" t="s">
        <v>389</v>
      </c>
    </row>
    <row r="2" spans="1:2" x14ac:dyDescent="0.2">
      <c r="A2" s="32" t="s">
        <v>561</v>
      </c>
    </row>
    <row r="3" spans="1:2" x14ac:dyDescent="0.2">
      <c r="A3" s="33" t="s">
        <v>330</v>
      </c>
    </row>
    <row r="5" spans="1:2" x14ac:dyDescent="0.2">
      <c r="A5" s="134"/>
      <c r="B5" s="139" t="s">
        <v>199</v>
      </c>
    </row>
    <row r="6" spans="1:2" x14ac:dyDescent="0.2">
      <c r="A6" s="34" t="s">
        <v>343</v>
      </c>
      <c r="B6" s="218">
        <v>17.073</v>
      </c>
    </row>
    <row r="7" spans="1:2" x14ac:dyDescent="0.2">
      <c r="A7" s="153" t="s">
        <v>338</v>
      </c>
      <c r="B7" s="219">
        <v>12.247999999999999</v>
      </c>
    </row>
    <row r="8" spans="1:2" x14ac:dyDescent="0.2">
      <c r="A8" s="39" t="s">
        <v>339</v>
      </c>
      <c r="B8" s="79">
        <v>11.539</v>
      </c>
    </row>
    <row r="9" spans="1:2" x14ac:dyDescent="0.2">
      <c r="A9" s="39" t="s">
        <v>340</v>
      </c>
      <c r="B9" s="79">
        <v>11.138999999999999</v>
      </c>
    </row>
    <row r="10" spans="1:2" x14ac:dyDescent="0.2">
      <c r="A10" s="39" t="s">
        <v>341</v>
      </c>
      <c r="B10" s="79">
        <v>10.935</v>
      </c>
    </row>
    <row r="11" spans="1:2" x14ac:dyDescent="0.2">
      <c r="A11" s="39" t="s">
        <v>336</v>
      </c>
      <c r="B11" s="79">
        <v>10.535</v>
      </c>
    </row>
    <row r="12" spans="1:2" x14ac:dyDescent="0.2">
      <c r="A12" s="39" t="s">
        <v>335</v>
      </c>
      <c r="B12" s="79">
        <v>10.500999999999999</v>
      </c>
    </row>
    <row r="13" spans="1:2" x14ac:dyDescent="0.2">
      <c r="A13" s="39" t="s">
        <v>383</v>
      </c>
      <c r="B13" s="79">
        <v>10.438000000000001</v>
      </c>
    </row>
    <row r="14" spans="1:2" x14ac:dyDescent="0.2">
      <c r="A14" s="39" t="s">
        <v>342</v>
      </c>
      <c r="B14" s="79">
        <v>10.359</v>
      </c>
    </row>
    <row r="15" spans="1:2" x14ac:dyDescent="0.2">
      <c r="A15" s="39" t="s">
        <v>337</v>
      </c>
      <c r="B15" s="79">
        <v>10.038</v>
      </c>
    </row>
    <row r="16" spans="1:2" x14ac:dyDescent="0.2">
      <c r="A16" s="39" t="s">
        <v>331</v>
      </c>
      <c r="B16" s="79">
        <v>9.7620000000000005</v>
      </c>
    </row>
    <row r="17" spans="1:2" x14ac:dyDescent="0.2">
      <c r="A17" s="39" t="s">
        <v>332</v>
      </c>
      <c r="B17" s="79">
        <v>9.5210000000000008</v>
      </c>
    </row>
    <row r="18" spans="1:2" x14ac:dyDescent="0.2">
      <c r="A18" s="39" t="s">
        <v>385</v>
      </c>
      <c r="B18" s="79">
        <v>8.9700000000000006</v>
      </c>
    </row>
    <row r="19" spans="1:2" x14ac:dyDescent="0.2">
      <c r="A19" s="39" t="s">
        <v>334</v>
      </c>
      <c r="B19" s="79">
        <v>8.9350000000000005</v>
      </c>
    </row>
    <row r="20" spans="1:2" x14ac:dyDescent="0.2">
      <c r="A20" s="39" t="s">
        <v>333</v>
      </c>
      <c r="B20" s="79">
        <v>8.2919999999999998</v>
      </c>
    </row>
    <row r="21" spans="1:2" x14ac:dyDescent="0.2">
      <c r="A21" s="35" t="s">
        <v>384</v>
      </c>
      <c r="B21" s="42">
        <v>7.3780000000000001</v>
      </c>
    </row>
    <row r="22" spans="1:2" x14ac:dyDescent="0.2">
      <c r="A22" s="2"/>
      <c r="B22" s="154"/>
    </row>
    <row r="24" spans="1:2" x14ac:dyDescent="0.2">
      <c r="A24" s="19" t="s">
        <v>562</v>
      </c>
    </row>
    <row r="25" spans="1:2" x14ac:dyDescent="0.2">
      <c r="A25" s="20" t="s">
        <v>509</v>
      </c>
    </row>
    <row r="26" spans="1:2" x14ac:dyDescent="0.2">
      <c r="A26" s="20" t="s">
        <v>12</v>
      </c>
    </row>
    <row r="27" spans="1:2" x14ac:dyDescent="0.2">
      <c r="A27" s="20" t="s">
        <v>13</v>
      </c>
    </row>
  </sheetData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47.875" style="54" customWidth="1"/>
    <col min="2" max="20" width="6.5" style="54" customWidth="1"/>
    <col min="21" max="23" width="6.375" style="54" customWidth="1"/>
    <col min="24" max="16384" width="11" style="54"/>
  </cols>
  <sheetData>
    <row r="1" spans="1:23" x14ac:dyDescent="0.2">
      <c r="A1" s="53" t="s">
        <v>388</v>
      </c>
    </row>
    <row r="2" spans="1:23" x14ac:dyDescent="0.2">
      <c r="A2" s="53" t="s">
        <v>345</v>
      </c>
    </row>
    <row r="3" spans="1:23" x14ac:dyDescent="0.2">
      <c r="A3" s="54" t="s">
        <v>571</v>
      </c>
    </row>
    <row r="5" spans="1:23" s="120" customFormat="1" x14ac:dyDescent="0.2">
      <c r="A5" s="75"/>
      <c r="B5" s="68">
        <v>1995</v>
      </c>
      <c r="C5" s="68">
        <v>1996</v>
      </c>
      <c r="D5" s="68">
        <v>1997</v>
      </c>
      <c r="E5" s="68">
        <v>1998</v>
      </c>
      <c r="F5" s="68">
        <v>1999</v>
      </c>
      <c r="G5" s="68">
        <v>2000</v>
      </c>
      <c r="H5" s="68">
        <v>2001</v>
      </c>
      <c r="I5" s="68">
        <v>2002</v>
      </c>
      <c r="J5" s="68">
        <v>2003</v>
      </c>
      <c r="K5" s="68">
        <v>2004</v>
      </c>
      <c r="L5" s="68">
        <v>2005</v>
      </c>
      <c r="M5" s="68">
        <v>2006</v>
      </c>
      <c r="N5" s="68">
        <v>2007</v>
      </c>
      <c r="O5" s="68">
        <v>2008</v>
      </c>
      <c r="P5" s="68">
        <v>2009</v>
      </c>
      <c r="Q5" s="68">
        <v>2010</v>
      </c>
      <c r="R5" s="170">
        <v>2011</v>
      </c>
      <c r="S5" s="170">
        <v>2012</v>
      </c>
      <c r="T5" s="170">
        <v>2013</v>
      </c>
      <c r="U5" s="170">
        <v>2014</v>
      </c>
      <c r="V5" s="171">
        <v>2015</v>
      </c>
      <c r="W5" s="202">
        <v>2016</v>
      </c>
    </row>
    <row r="6" spans="1:23" x14ac:dyDescent="0.2">
      <c r="A6" s="155" t="s">
        <v>386</v>
      </c>
      <c r="B6" s="220">
        <v>5413.1601788633789</v>
      </c>
      <c r="C6" s="220">
        <v>5635.7626795854148</v>
      </c>
      <c r="D6" s="220">
        <v>5570.564214574827</v>
      </c>
      <c r="E6" s="220">
        <v>5619.931765518887</v>
      </c>
      <c r="F6" s="220">
        <v>5912.7504292326566</v>
      </c>
      <c r="G6" s="220">
        <v>6070.3144247316859</v>
      </c>
      <c r="H6" s="220">
        <v>7178.1513522340392</v>
      </c>
      <c r="I6" s="220">
        <v>7950.7508210690876</v>
      </c>
      <c r="J6" s="220">
        <v>8297.703873402279</v>
      </c>
      <c r="K6" s="220">
        <v>8171.2047540654194</v>
      </c>
      <c r="L6" s="220">
        <v>8258.7924278303635</v>
      </c>
      <c r="M6" s="220">
        <v>8107.42377833091</v>
      </c>
      <c r="N6" s="220">
        <v>8504.9563283553161</v>
      </c>
      <c r="O6" s="220">
        <v>10231.814441886285</v>
      </c>
      <c r="P6" s="220">
        <v>11135.040956975745</v>
      </c>
      <c r="Q6" s="220">
        <v>11116.700255824831</v>
      </c>
      <c r="R6" s="221">
        <v>11797.490495088994</v>
      </c>
      <c r="S6" s="221">
        <v>13116.471874693621</v>
      </c>
      <c r="T6" s="221">
        <v>13250.078340130885</v>
      </c>
      <c r="U6" s="221">
        <v>13434.693357426295</v>
      </c>
      <c r="V6" s="220">
        <v>13871.629196577765</v>
      </c>
      <c r="W6" s="220">
        <v>14053.0585693782</v>
      </c>
    </row>
    <row r="7" spans="1:23" ht="25.5" customHeight="1" x14ac:dyDescent="0.2">
      <c r="A7" s="156" t="s">
        <v>346</v>
      </c>
      <c r="B7" s="220">
        <v>4743.8207118182218</v>
      </c>
      <c r="C7" s="220">
        <v>4504.8710420900443</v>
      </c>
      <c r="D7" s="220">
        <v>4871.1348875287176</v>
      </c>
      <c r="E7" s="220">
        <v>5117.8126389413201</v>
      </c>
      <c r="F7" s="220">
        <v>5411.8183420048399</v>
      </c>
      <c r="G7" s="220">
        <v>5553.739392142551</v>
      </c>
      <c r="H7" s="220">
        <v>5837.4539426507054</v>
      </c>
      <c r="I7" s="220">
        <v>6194.5983314258247</v>
      </c>
      <c r="J7" s="220">
        <v>6446.8874971684236</v>
      </c>
      <c r="K7" s="220">
        <v>6807.0023346495182</v>
      </c>
      <c r="L7" s="220">
        <v>7025.3471292268587</v>
      </c>
      <c r="M7" s="220">
        <v>7113.853848244954</v>
      </c>
      <c r="N7" s="220">
        <v>7561.2566895618229</v>
      </c>
      <c r="O7" s="220">
        <v>7312.099838173961</v>
      </c>
      <c r="P7" s="220">
        <v>7174.3602830830441</v>
      </c>
      <c r="Q7" s="220">
        <v>7935.9320504343123</v>
      </c>
      <c r="R7" s="221">
        <v>8356.8015502527105</v>
      </c>
      <c r="S7" s="221">
        <v>8375.6059417303968</v>
      </c>
      <c r="T7" s="221">
        <v>8472.2295416958132</v>
      </c>
      <c r="U7" s="221">
        <v>8562.4612913731617</v>
      </c>
      <c r="V7" s="220">
        <v>8779.2940069758351</v>
      </c>
      <c r="W7" s="220">
        <v>9019.1670081811644</v>
      </c>
    </row>
    <row r="8" spans="1:23" x14ac:dyDescent="0.2">
      <c r="A8" s="156" t="s">
        <v>347</v>
      </c>
      <c r="B8" s="220">
        <v>3023.48780322117</v>
      </c>
      <c r="C8" s="220">
        <v>3038.9999602973762</v>
      </c>
      <c r="D8" s="220">
        <v>3187.3124769940755</v>
      </c>
      <c r="E8" s="220">
        <v>3389.4494264416167</v>
      </c>
      <c r="F8" s="220">
        <v>3490.5400440959461</v>
      </c>
      <c r="G8" s="220">
        <v>3615.8107613538341</v>
      </c>
      <c r="H8" s="220">
        <v>3780.5630643702762</v>
      </c>
      <c r="I8" s="220">
        <v>3773.2427520179835</v>
      </c>
      <c r="J8" s="220">
        <v>3920.2589985579425</v>
      </c>
      <c r="K8" s="220">
        <v>4014.3659594463907</v>
      </c>
      <c r="L8" s="220">
        <v>4141.9519349578286</v>
      </c>
      <c r="M8" s="220">
        <v>4128.0352943927137</v>
      </c>
      <c r="N8" s="220">
        <v>4190.8731580951599</v>
      </c>
      <c r="O8" s="220">
        <v>4195.3227382923151</v>
      </c>
      <c r="P8" s="220">
        <v>4662.9572190247609</v>
      </c>
      <c r="Q8" s="220">
        <v>4480.6250461634882</v>
      </c>
      <c r="R8" s="221">
        <v>4388.8290868969398</v>
      </c>
      <c r="S8" s="221">
        <v>4215.2029746453145</v>
      </c>
      <c r="T8" s="221">
        <v>4442.3680448141713</v>
      </c>
      <c r="U8" s="221">
        <v>4533.7821580855625</v>
      </c>
      <c r="V8" s="220">
        <v>4757.6761437328705</v>
      </c>
      <c r="W8" s="220">
        <v>4940.2177698558944</v>
      </c>
    </row>
    <row r="9" spans="1:23" x14ac:dyDescent="0.2">
      <c r="A9" s="156" t="s">
        <v>348</v>
      </c>
      <c r="B9" s="220">
        <v>8049.02425928106</v>
      </c>
      <c r="C9" s="220">
        <v>9369.8317215545339</v>
      </c>
      <c r="D9" s="220">
        <v>9612.6516264174861</v>
      </c>
      <c r="E9" s="220">
        <v>10138.013705093737</v>
      </c>
      <c r="F9" s="220">
        <v>10413.227830742335</v>
      </c>
      <c r="G9" s="220">
        <v>11101.532529103744</v>
      </c>
      <c r="H9" s="220">
        <v>11761.986775881263</v>
      </c>
      <c r="I9" s="220">
        <v>12706.266216176587</v>
      </c>
      <c r="J9" s="220">
        <v>13463.28539994034</v>
      </c>
      <c r="K9" s="220">
        <v>14267.720071964941</v>
      </c>
      <c r="L9" s="220">
        <v>15164.771936195357</v>
      </c>
      <c r="M9" s="220">
        <v>15309.701812853833</v>
      </c>
      <c r="N9" s="220">
        <v>16107.380043878064</v>
      </c>
      <c r="O9" s="220">
        <v>17173.29485915519</v>
      </c>
      <c r="P9" s="220">
        <v>17905.722537410584</v>
      </c>
      <c r="Q9" s="220">
        <v>18163.512844396217</v>
      </c>
      <c r="R9" s="221">
        <v>18600.358993765854</v>
      </c>
      <c r="S9" s="221">
        <v>19634.084282490505</v>
      </c>
      <c r="T9" s="221">
        <v>21480.667810779159</v>
      </c>
      <c r="U9" s="221">
        <v>22120.479777660028</v>
      </c>
      <c r="V9" s="220">
        <v>23380.615863995783</v>
      </c>
      <c r="W9" s="220">
        <v>24392.828736790114</v>
      </c>
    </row>
    <row r="10" spans="1:23" x14ac:dyDescent="0.2">
      <c r="A10" s="156" t="s">
        <v>349</v>
      </c>
      <c r="B10" s="220">
        <v>3215.3846843435326</v>
      </c>
      <c r="C10" s="220">
        <v>3034.7840650199673</v>
      </c>
      <c r="D10" s="220">
        <v>3377.0131086328324</v>
      </c>
      <c r="E10" s="220">
        <v>3536.8520800135084</v>
      </c>
      <c r="F10" s="220">
        <v>3370.4217775761272</v>
      </c>
      <c r="G10" s="220">
        <v>3511.3719187498468</v>
      </c>
      <c r="H10" s="220">
        <v>3613.4915106795725</v>
      </c>
      <c r="I10" s="220">
        <v>3560.111798354048</v>
      </c>
      <c r="J10" s="220">
        <v>3461.2733367944661</v>
      </c>
      <c r="K10" s="220">
        <v>3498.6367708898883</v>
      </c>
      <c r="L10" s="220">
        <v>3624.7014046013346</v>
      </c>
      <c r="M10" s="220">
        <v>3744.1563733358307</v>
      </c>
      <c r="N10" s="220">
        <v>3947.3027233169391</v>
      </c>
      <c r="O10" s="220">
        <v>4085.6862030043226</v>
      </c>
      <c r="P10" s="220">
        <v>4214.1322901397207</v>
      </c>
      <c r="Q10" s="220">
        <v>4214.5314647332962</v>
      </c>
      <c r="R10" s="221">
        <v>4330.9523164095708</v>
      </c>
      <c r="S10" s="221">
        <v>3713.299501397853</v>
      </c>
      <c r="T10" s="221">
        <v>3797.7858942380326</v>
      </c>
      <c r="U10" s="221">
        <v>3893.5515449417212</v>
      </c>
      <c r="V10" s="220">
        <v>4039.1797589448734</v>
      </c>
      <c r="W10" s="220">
        <v>4257.3190862479014</v>
      </c>
    </row>
    <row r="11" spans="1:23" ht="25.5" x14ac:dyDescent="0.2">
      <c r="A11" s="156" t="s">
        <v>350</v>
      </c>
      <c r="B11" s="220">
        <v>12956.990814057168</v>
      </c>
      <c r="C11" s="220">
        <v>13613.526553690386</v>
      </c>
      <c r="D11" s="220">
        <v>13486.945398649921</v>
      </c>
      <c r="E11" s="220">
        <v>13909.450243559488</v>
      </c>
      <c r="F11" s="220">
        <v>14387.295457795313</v>
      </c>
      <c r="G11" s="220">
        <v>14972.668085336934</v>
      </c>
      <c r="H11" s="220">
        <v>15520.174983462561</v>
      </c>
      <c r="I11" s="220">
        <v>15357.541176919542</v>
      </c>
      <c r="J11" s="220">
        <v>15894.168126749837</v>
      </c>
      <c r="K11" s="220">
        <v>16613.587683263613</v>
      </c>
      <c r="L11" s="220">
        <v>16422.840405795436</v>
      </c>
      <c r="M11" s="220">
        <v>16260.874862669185</v>
      </c>
      <c r="N11" s="220">
        <v>16789.161222991232</v>
      </c>
      <c r="O11" s="220">
        <v>17283.962502979775</v>
      </c>
      <c r="P11" s="220">
        <v>17875.288962136983</v>
      </c>
      <c r="Q11" s="220">
        <v>18663.035091545818</v>
      </c>
      <c r="R11" s="221">
        <v>18795.80793314346</v>
      </c>
      <c r="S11" s="221">
        <v>19603.060206739552</v>
      </c>
      <c r="T11" s="221">
        <v>20157.378720905479</v>
      </c>
      <c r="U11" s="221">
        <v>21516.940908001459</v>
      </c>
      <c r="V11" s="220">
        <v>22198.213182775333</v>
      </c>
      <c r="W11" s="220">
        <v>23225.646524910753</v>
      </c>
    </row>
    <row r="12" spans="1:23" x14ac:dyDescent="0.2">
      <c r="A12" s="157" t="s">
        <v>351</v>
      </c>
      <c r="B12" s="222">
        <v>360.22773483882008</v>
      </c>
      <c r="C12" s="222">
        <v>379.61276387684507</v>
      </c>
      <c r="D12" s="222">
        <v>311.69558491586849</v>
      </c>
      <c r="E12" s="222">
        <v>343.02080318081846</v>
      </c>
      <c r="F12" s="222">
        <v>394.62106796185014</v>
      </c>
      <c r="G12" s="222">
        <v>400.52821128906817</v>
      </c>
      <c r="H12" s="222">
        <v>418.46244408452651</v>
      </c>
      <c r="I12" s="222">
        <v>448.58983025292935</v>
      </c>
      <c r="J12" s="222">
        <v>494.27214414130754</v>
      </c>
      <c r="K12" s="222">
        <v>562.70282634023613</v>
      </c>
      <c r="L12" s="222">
        <v>434.82145502959764</v>
      </c>
      <c r="M12" s="222">
        <v>521.06435069786608</v>
      </c>
      <c r="N12" s="222">
        <v>600.16677282483874</v>
      </c>
      <c r="O12" s="222">
        <v>670.37390603975814</v>
      </c>
      <c r="P12" s="222">
        <v>721.64356369544976</v>
      </c>
      <c r="Q12" s="222">
        <v>583.55209964836888</v>
      </c>
      <c r="R12" s="223">
        <v>624.36930462439568</v>
      </c>
      <c r="S12" s="223">
        <v>602.87058738145492</v>
      </c>
      <c r="T12" s="223">
        <v>579.89989942068428</v>
      </c>
      <c r="U12" s="223">
        <v>581.12602964610539</v>
      </c>
      <c r="V12" s="222">
        <v>620.59432562364623</v>
      </c>
      <c r="W12" s="222">
        <v>610.861015688316</v>
      </c>
    </row>
    <row r="14" spans="1:23" x14ac:dyDescent="0.2">
      <c r="A14" s="54" t="s">
        <v>397</v>
      </c>
    </row>
    <row r="16" spans="1:23" x14ac:dyDescent="0.2">
      <c r="A16" s="65" t="s">
        <v>560</v>
      </c>
    </row>
    <row r="17" spans="1:1" x14ac:dyDescent="0.2">
      <c r="A17" s="20" t="s">
        <v>509</v>
      </c>
    </row>
    <row r="18" spans="1:1" x14ac:dyDescent="0.2">
      <c r="A18" s="66" t="s">
        <v>12</v>
      </c>
    </row>
    <row r="19" spans="1:1" x14ac:dyDescent="0.2">
      <c r="A19" s="66" t="s">
        <v>13</v>
      </c>
    </row>
  </sheetData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M8" sqref="M8"/>
    </sheetView>
  </sheetViews>
  <sheetFormatPr baseColWidth="10" defaultRowHeight="12.75" x14ac:dyDescent="0.2"/>
  <cols>
    <col min="1" max="1" width="6.375" style="33" customWidth="1"/>
    <col min="2" max="2" width="5" style="33" customWidth="1"/>
    <col min="3" max="3" width="6.375" style="33" customWidth="1"/>
    <col min="4" max="4" width="4.125" style="33" customWidth="1"/>
    <col min="5" max="5" width="6.375" style="33" customWidth="1"/>
    <col min="6" max="6" width="4.625" style="33" customWidth="1"/>
    <col min="7" max="7" width="6.875" style="33" customWidth="1"/>
    <col min="8" max="8" width="5" style="33" customWidth="1"/>
    <col min="9" max="9" width="6.375" style="33" customWidth="1"/>
    <col min="10" max="10" width="3.75" style="33" customWidth="1"/>
    <col min="11" max="16384" width="11" style="33"/>
  </cols>
  <sheetData>
    <row r="1" spans="1:10" x14ac:dyDescent="0.2">
      <c r="A1" s="32" t="s">
        <v>40</v>
      </c>
    </row>
    <row r="2" spans="1:10" x14ac:dyDescent="0.2">
      <c r="A2" s="32" t="s">
        <v>32</v>
      </c>
    </row>
    <row r="3" spans="1:10" x14ac:dyDescent="0.2">
      <c r="A3" s="33" t="s">
        <v>33</v>
      </c>
    </row>
    <row r="5" spans="1:10" ht="14.25" x14ac:dyDescent="0.2">
      <c r="A5" s="45"/>
      <c r="B5" s="34"/>
      <c r="C5" s="237" t="s">
        <v>34</v>
      </c>
      <c r="D5" s="238"/>
      <c r="E5" s="239" t="s">
        <v>35</v>
      </c>
      <c r="F5" s="238"/>
      <c r="G5" s="239" t="s">
        <v>36</v>
      </c>
      <c r="H5" s="238"/>
      <c r="I5" s="239" t="s">
        <v>37</v>
      </c>
      <c r="J5" s="238"/>
    </row>
    <row r="6" spans="1:10" x14ac:dyDescent="0.2">
      <c r="A6" s="46"/>
      <c r="B6" s="35"/>
      <c r="C6" s="43" t="s">
        <v>26</v>
      </c>
      <c r="D6" s="43" t="s">
        <v>3</v>
      </c>
      <c r="E6" s="43" t="s">
        <v>26</v>
      </c>
      <c r="F6" s="43" t="s">
        <v>3</v>
      </c>
      <c r="G6" s="43" t="s">
        <v>26</v>
      </c>
      <c r="H6" s="43" t="s">
        <v>3</v>
      </c>
      <c r="I6" s="43" t="s">
        <v>26</v>
      </c>
      <c r="J6" s="43" t="s">
        <v>3</v>
      </c>
    </row>
    <row r="7" spans="1:10" ht="13.5" x14ac:dyDescent="0.25">
      <c r="A7" s="47" t="s">
        <v>17</v>
      </c>
      <c r="B7" s="48">
        <v>2002</v>
      </c>
      <c r="C7" s="37">
        <v>15.243599999999999</v>
      </c>
      <c r="D7" s="38">
        <v>0.99254099999999956</v>
      </c>
      <c r="E7" s="37">
        <v>17.544499999999999</v>
      </c>
      <c r="F7" s="38">
        <v>1.0660909999999997</v>
      </c>
      <c r="G7" s="37">
        <v>36.246600000000001</v>
      </c>
      <c r="H7" s="38">
        <v>1.3450750000000011</v>
      </c>
      <c r="I7" s="37">
        <v>30.965399999999999</v>
      </c>
      <c r="J7" s="38">
        <v>1.3089619999999969</v>
      </c>
    </row>
    <row r="8" spans="1:10" ht="13.5" x14ac:dyDescent="0.25">
      <c r="A8" s="47"/>
      <c r="B8" s="49">
        <v>2007</v>
      </c>
      <c r="C8" s="37">
        <v>13.151499999999999</v>
      </c>
      <c r="D8" s="38">
        <v>0.98023599999999966</v>
      </c>
      <c r="E8" s="37">
        <v>17.7745</v>
      </c>
      <c r="F8" s="38">
        <v>1.0448159999999984</v>
      </c>
      <c r="G8" s="37">
        <v>33.994</v>
      </c>
      <c r="H8" s="38">
        <v>1.3321320000000025</v>
      </c>
      <c r="I8" s="37">
        <v>35.08</v>
      </c>
      <c r="J8" s="38">
        <v>1.3714979999999988</v>
      </c>
    </row>
    <row r="9" spans="1:10" ht="13.5" x14ac:dyDescent="0.25">
      <c r="A9" s="47"/>
      <c r="B9" s="49">
        <v>2012</v>
      </c>
      <c r="C9" s="37">
        <v>8.6989999999999998</v>
      </c>
      <c r="D9" s="38">
        <v>0.75520399999999954</v>
      </c>
      <c r="E9" s="37">
        <v>15.430299999999999</v>
      </c>
      <c r="F9" s="38">
        <v>0.91506399999999877</v>
      </c>
      <c r="G9" s="37">
        <v>43.278299999999994</v>
      </c>
      <c r="H9" s="38">
        <v>1.263928999999997</v>
      </c>
      <c r="I9" s="37">
        <v>32.592399999999998</v>
      </c>
      <c r="J9" s="38">
        <v>1.1853200000000008</v>
      </c>
    </row>
    <row r="10" spans="1:10" ht="13.5" x14ac:dyDescent="0.25">
      <c r="A10" s="47"/>
      <c r="B10" s="49">
        <v>2017</v>
      </c>
      <c r="C10" s="37">
        <v>7.2445999999999993</v>
      </c>
      <c r="D10" s="38">
        <v>0.59904900000000016</v>
      </c>
      <c r="E10" s="37">
        <v>14.9458</v>
      </c>
      <c r="F10" s="38">
        <v>0.8286249999999995</v>
      </c>
      <c r="G10" s="37">
        <v>42.761500000000005</v>
      </c>
      <c r="H10" s="38">
        <v>1.1647359999999995</v>
      </c>
      <c r="I10" s="37">
        <v>35.048000000000002</v>
      </c>
      <c r="J10" s="38">
        <v>1.1401620000000001</v>
      </c>
    </row>
    <row r="11" spans="1:10" ht="13.5" x14ac:dyDescent="0.25">
      <c r="A11" s="47"/>
      <c r="B11" s="49"/>
      <c r="C11" s="37"/>
      <c r="D11" s="38"/>
      <c r="E11" s="37"/>
      <c r="F11" s="38"/>
      <c r="G11" s="37"/>
      <c r="H11" s="38"/>
      <c r="I11" s="37"/>
      <c r="J11" s="38"/>
    </row>
    <row r="12" spans="1:10" ht="13.5" x14ac:dyDescent="0.25">
      <c r="A12" s="5" t="s">
        <v>18</v>
      </c>
      <c r="B12" s="49">
        <v>2002</v>
      </c>
      <c r="C12" s="37">
        <v>21.397300000000001</v>
      </c>
      <c r="D12" s="38">
        <v>1.0026759999999997</v>
      </c>
      <c r="E12" s="37">
        <v>20.902899999999999</v>
      </c>
      <c r="F12" s="38">
        <v>1.0161050000000005</v>
      </c>
      <c r="G12" s="37">
        <v>33.962800000000001</v>
      </c>
      <c r="H12" s="38">
        <v>1.2000220000000006</v>
      </c>
      <c r="I12" s="37">
        <v>23.736899999999999</v>
      </c>
      <c r="J12" s="38">
        <v>1.082240000000001</v>
      </c>
    </row>
    <row r="13" spans="1:10" ht="13.5" x14ac:dyDescent="0.25">
      <c r="A13" s="47"/>
      <c r="B13" s="49">
        <v>2007</v>
      </c>
      <c r="C13" s="37">
        <v>16.778499999999998</v>
      </c>
      <c r="D13" s="38">
        <v>0.91677299999999851</v>
      </c>
      <c r="E13" s="37">
        <v>19.5745</v>
      </c>
      <c r="F13" s="38">
        <v>1.0123080000000007</v>
      </c>
      <c r="G13" s="37">
        <v>34.128799999999998</v>
      </c>
      <c r="H13" s="38">
        <v>1.2167839999999985</v>
      </c>
      <c r="I13" s="37">
        <v>29.5182</v>
      </c>
      <c r="J13" s="38">
        <v>1.1857070000000025</v>
      </c>
    </row>
    <row r="14" spans="1:10" ht="13.5" x14ac:dyDescent="0.25">
      <c r="A14" s="47"/>
      <c r="B14" s="49">
        <v>2012</v>
      </c>
      <c r="C14" s="79">
        <v>12.767800000000001</v>
      </c>
      <c r="D14" s="80">
        <v>0.80391200000000107</v>
      </c>
      <c r="E14" s="79">
        <v>18.2134</v>
      </c>
      <c r="F14" s="80">
        <v>0.89328800000000042</v>
      </c>
      <c r="G14" s="79">
        <v>45.260800000000003</v>
      </c>
      <c r="H14" s="80">
        <v>1.1935100000000032</v>
      </c>
      <c r="I14" s="79">
        <v>23.758099999999999</v>
      </c>
      <c r="J14" s="80">
        <v>1.0202459999999998</v>
      </c>
    </row>
    <row r="15" spans="1:10" ht="13.5" x14ac:dyDescent="0.25">
      <c r="A15" s="50"/>
      <c r="B15" s="51">
        <v>2017</v>
      </c>
      <c r="C15" s="42">
        <v>9.0471000000000004</v>
      </c>
      <c r="D15" s="41">
        <v>0.63425000000000009</v>
      </c>
      <c r="E15" s="42">
        <v>17.381599999999999</v>
      </c>
      <c r="F15" s="41">
        <v>0.82283400000000007</v>
      </c>
      <c r="G15" s="42">
        <v>46.741199999999999</v>
      </c>
      <c r="H15" s="41">
        <v>1.1056320000000008</v>
      </c>
      <c r="I15" s="42">
        <v>26.83</v>
      </c>
      <c r="J15" s="41">
        <v>0.99333699999999969</v>
      </c>
    </row>
    <row r="17" spans="1:1" x14ac:dyDescent="0.2">
      <c r="A17" s="52" t="s">
        <v>38</v>
      </c>
    </row>
    <row r="18" spans="1:1" x14ac:dyDescent="0.2">
      <c r="A18" s="33" t="s">
        <v>39</v>
      </c>
    </row>
    <row r="19" spans="1:1" x14ac:dyDescent="0.2">
      <c r="A19" s="33" t="s">
        <v>370</v>
      </c>
    </row>
    <row r="20" spans="1:1" x14ac:dyDescent="0.2">
      <c r="A20" s="33" t="s">
        <v>371</v>
      </c>
    </row>
    <row r="22" spans="1:1" x14ac:dyDescent="0.2">
      <c r="A22" s="18" t="s">
        <v>10</v>
      </c>
    </row>
    <row r="23" spans="1:1" x14ac:dyDescent="0.2">
      <c r="A23" s="18"/>
    </row>
    <row r="24" spans="1:1" x14ac:dyDescent="0.2">
      <c r="A24" s="19" t="s">
        <v>11</v>
      </c>
    </row>
    <row r="25" spans="1:1" x14ac:dyDescent="0.2">
      <c r="A25" s="20" t="s">
        <v>509</v>
      </c>
    </row>
    <row r="26" spans="1:1" x14ac:dyDescent="0.2">
      <c r="A26" s="20" t="s">
        <v>12</v>
      </c>
    </row>
    <row r="27" spans="1:1" x14ac:dyDescent="0.2">
      <c r="A27" s="20" t="s">
        <v>13</v>
      </c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K23" sqref="K23"/>
    </sheetView>
  </sheetViews>
  <sheetFormatPr baseColWidth="10" defaultRowHeight="12.75" x14ac:dyDescent="0.2"/>
  <cols>
    <col min="1" max="1" width="20.375" style="54" customWidth="1"/>
    <col min="2" max="2" width="6.25" style="54" customWidth="1"/>
    <col min="3" max="3" width="3" style="54" customWidth="1"/>
    <col min="4" max="4" width="6" style="54" customWidth="1"/>
    <col min="5" max="5" width="3" style="54" customWidth="1"/>
    <col min="6" max="16384" width="11" style="54"/>
  </cols>
  <sheetData>
    <row r="1" spans="1:5" x14ac:dyDescent="0.2">
      <c r="A1" s="53" t="s">
        <v>353</v>
      </c>
    </row>
    <row r="2" spans="1:5" x14ac:dyDescent="0.2">
      <c r="A2" s="53" t="s">
        <v>523</v>
      </c>
    </row>
    <row r="3" spans="1:5" x14ac:dyDescent="0.2">
      <c r="A3" s="54" t="s">
        <v>33</v>
      </c>
    </row>
    <row r="5" spans="1:5" x14ac:dyDescent="0.2">
      <c r="A5" s="55"/>
      <c r="B5" s="240" t="s">
        <v>17</v>
      </c>
      <c r="C5" s="240"/>
      <c r="D5" s="240" t="s">
        <v>18</v>
      </c>
      <c r="E5" s="240"/>
    </row>
    <row r="6" spans="1:5" x14ac:dyDescent="0.2">
      <c r="A6" s="56"/>
      <c r="B6" s="57" t="s">
        <v>26</v>
      </c>
      <c r="C6" s="58" t="s">
        <v>3</v>
      </c>
      <c r="D6" s="57" t="s">
        <v>26</v>
      </c>
      <c r="E6" s="58" t="s">
        <v>3</v>
      </c>
    </row>
    <row r="7" spans="1:5" ht="13.5" x14ac:dyDescent="0.25">
      <c r="A7" s="55" t="s">
        <v>41</v>
      </c>
      <c r="B7" s="59">
        <v>14.5505</v>
      </c>
      <c r="C7" s="60">
        <v>0.83351200000000014</v>
      </c>
      <c r="D7" s="59">
        <v>28.330400000000001</v>
      </c>
      <c r="E7" s="60">
        <v>0.53268399999999994</v>
      </c>
    </row>
    <row r="8" spans="1:5" ht="13.5" x14ac:dyDescent="0.25">
      <c r="A8" s="61" t="s">
        <v>42</v>
      </c>
      <c r="B8" s="59">
        <v>29.919899999999998</v>
      </c>
      <c r="C8" s="60">
        <v>1.155753</v>
      </c>
      <c r="D8" s="59">
        <v>37.0518</v>
      </c>
      <c r="E8" s="60">
        <v>0.99549099999999835</v>
      </c>
    </row>
    <row r="9" spans="1:5" ht="13.5" x14ac:dyDescent="0.25">
      <c r="A9" s="61" t="s">
        <v>43</v>
      </c>
      <c r="B9" s="59">
        <v>41.344499999999996</v>
      </c>
      <c r="C9" s="60">
        <v>1.0744260000000005</v>
      </c>
      <c r="D9" s="59">
        <v>28.5076</v>
      </c>
      <c r="E9" s="60">
        <v>1.0621600000000009</v>
      </c>
    </row>
    <row r="10" spans="1:5" ht="13.5" x14ac:dyDescent="0.25">
      <c r="A10" s="56" t="s">
        <v>44</v>
      </c>
      <c r="B10" s="62">
        <v>14.1851</v>
      </c>
      <c r="C10" s="63">
        <v>0.83534899999999901</v>
      </c>
      <c r="D10" s="64">
        <v>6.1101999999999999</v>
      </c>
      <c r="E10" s="63">
        <v>0.99230599999999836</v>
      </c>
    </row>
    <row r="12" spans="1:5" x14ac:dyDescent="0.2">
      <c r="A12" s="54" t="s">
        <v>524</v>
      </c>
    </row>
    <row r="14" spans="1:5" x14ac:dyDescent="0.2">
      <c r="A14" s="54" t="s">
        <v>10</v>
      </c>
    </row>
    <row r="16" spans="1:5" x14ac:dyDescent="0.2">
      <c r="A16" s="65" t="s">
        <v>11</v>
      </c>
    </row>
    <row r="17" spans="1:1" x14ac:dyDescent="0.2">
      <c r="A17" s="20" t="s">
        <v>509</v>
      </c>
    </row>
    <row r="18" spans="1:1" x14ac:dyDescent="0.2">
      <c r="A18" s="66" t="s">
        <v>12</v>
      </c>
    </row>
    <row r="19" spans="1:1" x14ac:dyDescent="0.2">
      <c r="A19" s="66" t="s">
        <v>13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/>
  </sheetViews>
  <sheetFormatPr baseColWidth="10" defaultRowHeight="12.75" x14ac:dyDescent="0.2"/>
  <cols>
    <col min="1" max="1" width="6.5" style="33" customWidth="1"/>
    <col min="2" max="2" width="6.25" style="33" customWidth="1"/>
    <col min="3" max="3" width="5.5" style="33" customWidth="1"/>
    <col min="4" max="4" width="3.75" style="33" customWidth="1"/>
    <col min="5" max="5" width="5.5" style="33" customWidth="1"/>
    <col min="6" max="6" width="4.25" style="33" customWidth="1"/>
    <col min="7" max="16384" width="11" style="33"/>
  </cols>
  <sheetData>
    <row r="1" spans="1:6" x14ac:dyDescent="0.2">
      <c r="A1" s="1" t="s">
        <v>354</v>
      </c>
    </row>
    <row r="2" spans="1:6" x14ac:dyDescent="0.2">
      <c r="A2" s="32" t="s">
        <v>45</v>
      </c>
    </row>
    <row r="3" spans="1:6" x14ac:dyDescent="0.2">
      <c r="A3" s="33" t="s">
        <v>33</v>
      </c>
    </row>
    <row r="5" spans="1:6" x14ac:dyDescent="0.2">
      <c r="A5" s="45"/>
      <c r="B5" s="34"/>
      <c r="C5" s="235" t="s">
        <v>46</v>
      </c>
      <c r="D5" s="235"/>
      <c r="E5" s="235" t="s">
        <v>47</v>
      </c>
      <c r="F5" s="235"/>
    </row>
    <row r="6" spans="1:6" x14ac:dyDescent="0.2">
      <c r="A6" s="46"/>
      <c r="B6" s="35"/>
      <c r="C6" s="43" t="s">
        <v>26</v>
      </c>
      <c r="D6" s="43" t="s">
        <v>3</v>
      </c>
      <c r="E6" s="43" t="s">
        <v>26</v>
      </c>
      <c r="F6" s="43" t="s">
        <v>3</v>
      </c>
    </row>
    <row r="7" spans="1:6" ht="13.5" x14ac:dyDescent="0.25">
      <c r="A7" s="33" t="s">
        <v>17</v>
      </c>
      <c r="B7" s="48">
        <v>1992</v>
      </c>
      <c r="C7" s="45">
        <v>6.1</v>
      </c>
      <c r="D7" s="186">
        <v>0.7</v>
      </c>
      <c r="E7" s="45">
        <v>33.200000000000003</v>
      </c>
      <c r="F7" s="187">
        <v>1.3</v>
      </c>
    </row>
    <row r="8" spans="1:6" ht="13.5" x14ac:dyDescent="0.25">
      <c r="B8" s="49">
        <v>1997</v>
      </c>
      <c r="C8" s="2">
        <v>6.7</v>
      </c>
      <c r="D8" s="188">
        <v>0.7</v>
      </c>
      <c r="E8" s="2">
        <v>35.6</v>
      </c>
      <c r="F8" s="80">
        <v>1.4</v>
      </c>
    </row>
    <row r="9" spans="1:6" ht="13.5" x14ac:dyDescent="0.25">
      <c r="B9" s="49">
        <v>2002</v>
      </c>
      <c r="C9" s="2">
        <v>7.9</v>
      </c>
      <c r="D9" s="188">
        <v>0.7</v>
      </c>
      <c r="E9" s="2">
        <v>37.700000000000003</v>
      </c>
      <c r="F9" s="80">
        <v>1.3</v>
      </c>
    </row>
    <row r="10" spans="1:6" ht="13.5" x14ac:dyDescent="0.25">
      <c r="B10" s="49">
        <v>2007</v>
      </c>
      <c r="C10" s="2">
        <v>8.6</v>
      </c>
      <c r="D10" s="188">
        <v>0.7</v>
      </c>
      <c r="E10" s="2">
        <v>38.1</v>
      </c>
      <c r="F10" s="80">
        <v>1.3</v>
      </c>
    </row>
    <row r="11" spans="1:6" ht="13.5" x14ac:dyDescent="0.25">
      <c r="B11" s="49">
        <v>2012</v>
      </c>
      <c r="C11" s="2">
        <v>11.2</v>
      </c>
      <c r="D11" s="188">
        <v>0.8</v>
      </c>
      <c r="E11" s="2">
        <v>39.299999999999997</v>
      </c>
      <c r="F11" s="80">
        <v>1.2</v>
      </c>
    </row>
    <row r="12" spans="1:6" ht="13.5" x14ac:dyDescent="0.25">
      <c r="B12" s="49">
        <v>2017</v>
      </c>
      <c r="C12" s="2">
        <v>12.3</v>
      </c>
      <c r="D12" s="188">
        <v>0.7</v>
      </c>
      <c r="E12" s="2">
        <v>38.700000000000003</v>
      </c>
      <c r="F12" s="80">
        <v>1.1000000000000001</v>
      </c>
    </row>
    <row r="13" spans="1:6" ht="13.5" x14ac:dyDescent="0.25">
      <c r="B13" s="49"/>
      <c r="C13" s="2"/>
      <c r="D13" s="188"/>
      <c r="E13" s="2"/>
      <c r="F13" s="80"/>
    </row>
    <row r="14" spans="1:6" ht="13.5" x14ac:dyDescent="0.25">
      <c r="A14" s="2" t="s">
        <v>18</v>
      </c>
      <c r="B14" s="49">
        <v>1992</v>
      </c>
      <c r="C14" s="2">
        <v>4.7</v>
      </c>
      <c r="D14" s="188">
        <v>0.5</v>
      </c>
      <c r="E14" s="2">
        <v>17.2</v>
      </c>
      <c r="F14" s="80">
        <v>1</v>
      </c>
    </row>
    <row r="15" spans="1:6" ht="13.5" x14ac:dyDescent="0.25">
      <c r="B15" s="49">
        <v>1997</v>
      </c>
      <c r="C15" s="2">
        <v>7</v>
      </c>
      <c r="D15" s="188">
        <v>0.7</v>
      </c>
      <c r="E15" s="2">
        <v>21.2</v>
      </c>
      <c r="F15" s="80">
        <v>1.1000000000000001</v>
      </c>
    </row>
    <row r="16" spans="1:6" ht="13.5" x14ac:dyDescent="0.25">
      <c r="B16" s="49">
        <v>2002</v>
      </c>
      <c r="C16" s="2">
        <v>7.4</v>
      </c>
      <c r="D16" s="188">
        <v>0.6</v>
      </c>
      <c r="E16" s="2">
        <v>21.9</v>
      </c>
      <c r="F16" s="80">
        <v>1</v>
      </c>
    </row>
    <row r="17" spans="1:6" ht="13.5" x14ac:dyDescent="0.25">
      <c r="B17" s="49">
        <v>2007</v>
      </c>
      <c r="C17" s="2">
        <v>7.8</v>
      </c>
      <c r="D17" s="188">
        <v>0.7</v>
      </c>
      <c r="E17" s="2">
        <v>20.9</v>
      </c>
      <c r="F17" s="80">
        <v>1</v>
      </c>
    </row>
    <row r="18" spans="1:6" ht="13.5" x14ac:dyDescent="0.25">
      <c r="B18" s="49">
        <v>2012</v>
      </c>
      <c r="C18" s="2">
        <v>9.4</v>
      </c>
      <c r="D18" s="188">
        <v>0.7</v>
      </c>
      <c r="E18" s="2">
        <v>22.6</v>
      </c>
      <c r="F18" s="80">
        <v>1</v>
      </c>
    </row>
    <row r="19" spans="1:6" ht="13.5" x14ac:dyDescent="0.25">
      <c r="A19" s="46"/>
      <c r="B19" s="51">
        <v>2017</v>
      </c>
      <c r="C19" s="46">
        <v>10.199999999999999</v>
      </c>
      <c r="D19" s="67">
        <v>0.7</v>
      </c>
      <c r="E19" s="46">
        <v>22.8</v>
      </c>
      <c r="F19" s="41">
        <v>0.9</v>
      </c>
    </row>
    <row r="21" spans="1:6" x14ac:dyDescent="0.2">
      <c r="A21" s="18" t="s">
        <v>10</v>
      </c>
    </row>
    <row r="22" spans="1:6" x14ac:dyDescent="0.2">
      <c r="A22" s="18"/>
    </row>
    <row r="23" spans="1:6" x14ac:dyDescent="0.2">
      <c r="A23" s="19" t="s">
        <v>11</v>
      </c>
    </row>
    <row r="24" spans="1:6" x14ac:dyDescent="0.2">
      <c r="A24" s="20" t="s">
        <v>509</v>
      </c>
    </row>
    <row r="25" spans="1:6" x14ac:dyDescent="0.2">
      <c r="A25" s="20" t="s">
        <v>12</v>
      </c>
    </row>
    <row r="26" spans="1:6" x14ac:dyDescent="0.2">
      <c r="A26" s="20" t="s">
        <v>13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B7" sqref="B7:H19"/>
    </sheetView>
  </sheetViews>
  <sheetFormatPr baseColWidth="10" defaultRowHeight="12.75" x14ac:dyDescent="0.2"/>
  <cols>
    <col min="1" max="1" width="6.875" style="33" customWidth="1"/>
    <col min="2" max="2" width="6.125" style="33" customWidth="1"/>
    <col min="3" max="3" width="5.125" style="33" customWidth="1"/>
    <col min="4" max="4" width="3.75" style="33" customWidth="1"/>
    <col min="5" max="5" width="5.125" style="33" customWidth="1"/>
    <col min="6" max="6" width="3.625" style="33" customWidth="1"/>
    <col min="7" max="7" width="5.125" style="33" customWidth="1"/>
    <col min="8" max="8" width="3.75" style="33" customWidth="1"/>
    <col min="9" max="16384" width="11" style="33"/>
  </cols>
  <sheetData>
    <row r="1" spans="1:8" x14ac:dyDescent="0.2">
      <c r="A1" s="32" t="s">
        <v>355</v>
      </c>
    </row>
    <row r="2" spans="1:8" x14ac:dyDescent="0.2">
      <c r="A2" s="32" t="s">
        <v>48</v>
      </c>
    </row>
    <row r="3" spans="1:8" x14ac:dyDescent="0.2">
      <c r="A3" s="33" t="s">
        <v>33</v>
      </c>
    </row>
    <row r="5" spans="1:8" ht="30.75" customHeight="1" x14ac:dyDescent="0.2">
      <c r="A5" s="45"/>
      <c r="B5" s="34"/>
      <c r="C5" s="241" t="s">
        <v>49</v>
      </c>
      <c r="D5" s="242"/>
      <c r="E5" s="241" t="s">
        <v>50</v>
      </c>
      <c r="F5" s="242"/>
      <c r="G5" s="241" t="s">
        <v>51</v>
      </c>
      <c r="H5" s="242"/>
    </row>
    <row r="6" spans="1:8" x14ac:dyDescent="0.2">
      <c r="A6" s="46"/>
      <c r="B6" s="35"/>
      <c r="C6" s="43" t="s">
        <v>26</v>
      </c>
      <c r="D6" s="43" t="s">
        <v>3</v>
      </c>
      <c r="E6" s="43" t="s">
        <v>26</v>
      </c>
      <c r="F6" s="43" t="s">
        <v>3</v>
      </c>
      <c r="G6" s="43" t="s">
        <v>26</v>
      </c>
      <c r="H6" s="43" t="s">
        <v>3</v>
      </c>
    </row>
    <row r="7" spans="1:8" ht="13.5" x14ac:dyDescent="0.25">
      <c r="A7" s="33" t="s">
        <v>17</v>
      </c>
      <c r="B7" s="48">
        <v>1992</v>
      </c>
      <c r="C7" s="37">
        <v>17.3934</v>
      </c>
      <c r="D7" s="38">
        <v>1.05</v>
      </c>
      <c r="E7" s="37">
        <v>9.8107000000000006</v>
      </c>
      <c r="F7" s="38">
        <v>0.83699999999999997</v>
      </c>
      <c r="G7" s="37">
        <v>9.4519000000000002</v>
      </c>
      <c r="H7" s="38">
        <v>0.83562100000000028</v>
      </c>
    </row>
    <row r="8" spans="1:8" ht="13.5" x14ac:dyDescent="0.25">
      <c r="B8" s="49">
        <v>1997</v>
      </c>
      <c r="C8" s="37">
        <v>15.915399999999998</v>
      </c>
      <c r="D8" s="38">
        <v>1.0720000000000001</v>
      </c>
      <c r="E8" s="37">
        <v>9.5915999999999997</v>
      </c>
      <c r="F8" s="38">
        <v>0.85899999999999999</v>
      </c>
      <c r="G8" s="37">
        <v>13.584399999999999</v>
      </c>
      <c r="H8" s="38">
        <v>1.025920999999999</v>
      </c>
    </row>
    <row r="9" spans="1:8" ht="13.5" x14ac:dyDescent="0.25">
      <c r="B9" s="49">
        <v>2002</v>
      </c>
      <c r="C9" s="37">
        <v>13.463700000000001</v>
      </c>
      <c r="D9" s="38">
        <v>0.93100000000000005</v>
      </c>
      <c r="E9" s="37">
        <v>9.1540999999999997</v>
      </c>
      <c r="F9" s="38">
        <v>0.82899999999999996</v>
      </c>
      <c r="G9" s="37">
        <v>13.007099999999999</v>
      </c>
      <c r="H9" s="38">
        <v>0.94656899999999988</v>
      </c>
    </row>
    <row r="10" spans="1:8" ht="13.5" x14ac:dyDescent="0.25">
      <c r="B10" s="49">
        <v>2007</v>
      </c>
      <c r="C10" s="37">
        <v>9.6880999999999986</v>
      </c>
      <c r="D10" s="38">
        <v>0.81499999999999995</v>
      </c>
      <c r="E10" s="37">
        <v>8.502600000000001</v>
      </c>
      <c r="F10" s="38">
        <v>0.84399999999999997</v>
      </c>
      <c r="G10" s="37">
        <v>13.766700000000002</v>
      </c>
      <c r="H10" s="38">
        <v>0.95568800000000176</v>
      </c>
    </row>
    <row r="11" spans="1:8" ht="13.5" x14ac:dyDescent="0.25">
      <c r="B11" s="49">
        <v>2012</v>
      </c>
      <c r="C11" s="37">
        <v>8.9695</v>
      </c>
      <c r="D11" s="38">
        <v>0.73899999999999999</v>
      </c>
      <c r="E11" s="37">
        <v>8.9547000000000008</v>
      </c>
      <c r="F11" s="38">
        <v>0.76700000000000002</v>
      </c>
      <c r="G11" s="37">
        <v>14.354100000000001</v>
      </c>
      <c r="H11" s="38">
        <v>0.91118699999999941</v>
      </c>
    </row>
    <row r="12" spans="1:8" ht="13.5" x14ac:dyDescent="0.25">
      <c r="B12" s="49">
        <v>2017</v>
      </c>
      <c r="C12" s="37">
        <v>7.8937999999999997</v>
      </c>
      <c r="D12" s="38">
        <v>0.65200000000000002</v>
      </c>
      <c r="E12" s="37">
        <v>8.1846999999999994</v>
      </c>
      <c r="F12" s="38">
        <v>0.65700000000000003</v>
      </c>
      <c r="G12" s="37">
        <v>14.646100000000001</v>
      </c>
      <c r="H12" s="38">
        <v>0.86125900000000033</v>
      </c>
    </row>
    <row r="13" spans="1:8" ht="13.5" x14ac:dyDescent="0.25">
      <c r="B13" s="49"/>
      <c r="C13" s="37"/>
      <c r="D13" s="38"/>
      <c r="E13" s="37"/>
      <c r="F13" s="38"/>
      <c r="G13" s="37"/>
      <c r="H13" s="38"/>
    </row>
    <row r="14" spans="1:8" ht="13.5" x14ac:dyDescent="0.25">
      <c r="A14" s="2" t="s">
        <v>18</v>
      </c>
      <c r="B14" s="49">
        <v>1992</v>
      </c>
      <c r="C14" s="37">
        <v>7.7408000000000001</v>
      </c>
      <c r="D14" s="38">
        <v>0.63500000000000001</v>
      </c>
      <c r="E14" s="37">
        <v>8.2408000000000001</v>
      </c>
      <c r="F14" s="38">
        <v>0.69399999999999995</v>
      </c>
      <c r="G14" s="37">
        <v>8.145900000000001</v>
      </c>
      <c r="H14" s="38">
        <v>0.67719700000000027</v>
      </c>
    </row>
    <row r="15" spans="1:8" ht="13.5" x14ac:dyDescent="0.25">
      <c r="B15" s="49">
        <v>1997</v>
      </c>
      <c r="C15" s="37">
        <v>8.9849999999999994</v>
      </c>
      <c r="D15" s="38">
        <v>0.74199999999999999</v>
      </c>
      <c r="E15" s="37">
        <v>7.5659000000000001</v>
      </c>
      <c r="F15" s="38">
        <v>0.69199999999999995</v>
      </c>
      <c r="G15" s="37">
        <v>11.3325</v>
      </c>
      <c r="H15" s="38">
        <v>0.85443999999999942</v>
      </c>
    </row>
    <row r="16" spans="1:8" ht="13.5" x14ac:dyDescent="0.25">
      <c r="B16" s="49">
        <v>2002</v>
      </c>
      <c r="C16" s="37">
        <v>7.2804999999999991</v>
      </c>
      <c r="D16" s="38">
        <v>0.61399999999999999</v>
      </c>
      <c r="E16" s="37">
        <v>7.6718999999999999</v>
      </c>
      <c r="F16" s="38">
        <v>0.66300000000000003</v>
      </c>
      <c r="G16" s="37">
        <v>10.3865</v>
      </c>
      <c r="H16" s="38">
        <v>0.76855899999999922</v>
      </c>
    </row>
    <row r="17" spans="1:8" ht="13.5" x14ac:dyDescent="0.25">
      <c r="B17" s="49">
        <v>2007</v>
      </c>
      <c r="C17" s="37">
        <v>5.0331999999999999</v>
      </c>
      <c r="D17" s="38">
        <v>0.52100000000000002</v>
      </c>
      <c r="E17" s="37">
        <v>7.194300000000001</v>
      </c>
      <c r="F17" s="38">
        <v>0.64100000000000001</v>
      </c>
      <c r="G17" s="37">
        <v>11.346</v>
      </c>
      <c r="H17" s="38">
        <v>0.8299830000000008</v>
      </c>
    </row>
    <row r="18" spans="1:8" ht="13.5" x14ac:dyDescent="0.25">
      <c r="B18" s="49">
        <v>2012</v>
      </c>
      <c r="C18" s="37">
        <v>4.2938000000000001</v>
      </c>
      <c r="D18" s="38">
        <v>0.47899999999999998</v>
      </c>
      <c r="E18" s="37">
        <v>7.6021000000000001</v>
      </c>
      <c r="F18" s="38">
        <v>0.63700000000000001</v>
      </c>
      <c r="G18" s="37">
        <v>12.501599999999998</v>
      </c>
      <c r="H18" s="38">
        <v>0.7829519999999992</v>
      </c>
    </row>
    <row r="19" spans="1:8" ht="13.5" x14ac:dyDescent="0.25">
      <c r="A19" s="46"/>
      <c r="B19" s="51">
        <v>2017</v>
      </c>
      <c r="C19" s="42">
        <v>3.5334999999999996</v>
      </c>
      <c r="D19" s="41">
        <v>0.40300000000000002</v>
      </c>
      <c r="E19" s="42">
        <v>7.0041000000000002</v>
      </c>
      <c r="F19" s="41">
        <v>0.57099999999999995</v>
      </c>
      <c r="G19" s="42">
        <v>12.826799999999999</v>
      </c>
      <c r="H19" s="41">
        <v>0.74370099999999939</v>
      </c>
    </row>
    <row r="21" spans="1:8" x14ac:dyDescent="0.2">
      <c r="A21" s="18" t="s">
        <v>10</v>
      </c>
    </row>
    <row r="22" spans="1:8" x14ac:dyDescent="0.2">
      <c r="A22" s="18"/>
    </row>
    <row r="23" spans="1:8" x14ac:dyDescent="0.2">
      <c r="A23" s="19" t="s">
        <v>11</v>
      </c>
    </row>
    <row r="24" spans="1:8" x14ac:dyDescent="0.2">
      <c r="A24" s="20" t="s">
        <v>509</v>
      </c>
    </row>
    <row r="25" spans="1:8" x14ac:dyDescent="0.2">
      <c r="A25" s="20" t="s">
        <v>12</v>
      </c>
    </row>
    <row r="26" spans="1:8" x14ac:dyDescent="0.2">
      <c r="A26" s="20" t="s">
        <v>13</v>
      </c>
    </row>
  </sheetData>
  <mergeCells count="3"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53</vt:i4>
      </vt:variant>
      <vt:variant>
        <vt:lpstr>Plages nommées</vt:lpstr>
      </vt:variant>
      <vt:variant>
        <vt:i4>1</vt:i4>
      </vt:variant>
    </vt:vector>
  </HeadingPairs>
  <TitlesOfParts>
    <vt:vector size="54" baseType="lpstr">
      <vt:lpstr>Sommaire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</vt:lpstr>
      <vt:lpstr>G28</vt:lpstr>
      <vt:lpstr>G29</vt:lpstr>
      <vt:lpstr>G30</vt:lpstr>
      <vt:lpstr>G31</vt:lpstr>
      <vt:lpstr>G32</vt:lpstr>
      <vt:lpstr>G33</vt:lpstr>
      <vt:lpstr>G34</vt:lpstr>
      <vt:lpstr>G35</vt:lpstr>
      <vt:lpstr>G36</vt:lpstr>
      <vt:lpstr>G37</vt:lpstr>
      <vt:lpstr>G38</vt:lpstr>
      <vt:lpstr>G39</vt:lpstr>
      <vt:lpstr>G40</vt:lpstr>
      <vt:lpstr>G41</vt:lpstr>
      <vt:lpstr>G42</vt:lpstr>
      <vt:lpstr>G43</vt:lpstr>
      <vt:lpstr>G44</vt:lpstr>
      <vt:lpstr>G45</vt:lpstr>
      <vt:lpstr>G46</vt:lpstr>
      <vt:lpstr>G47</vt:lpstr>
      <vt:lpstr>G48</vt:lpstr>
      <vt:lpstr>G49</vt:lpstr>
      <vt:lpstr>G50</vt:lpstr>
      <vt:lpstr>G51</vt:lpstr>
      <vt:lpstr>G52</vt:lpstr>
      <vt:lpstr>G53</vt:lpstr>
      <vt:lpstr>Sommaire!Zone_d_impression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Marquis Jean-François BFS</dc:creator>
  <cp:lastModifiedBy>Marquis Jean François BFS</cp:lastModifiedBy>
  <cp:lastPrinted>2019-01-16T10:54:12Z</cp:lastPrinted>
  <dcterms:created xsi:type="dcterms:W3CDTF">2015-11-23T08:09:51Z</dcterms:created>
  <dcterms:modified xsi:type="dcterms:W3CDTF">2019-02-04T12:37:11Z</dcterms:modified>
</cp:coreProperties>
</file>