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DI\BFS\WSA\SocInformation\"/>
    </mc:Choice>
  </mc:AlternateContent>
  <bookViews>
    <workbookView xWindow="-12" yWindow="6156" windowWidth="25260" windowHeight="6192" tabRatio="737"/>
  </bookViews>
  <sheets>
    <sheet name="Titres" sheetId="23" r:id="rId1"/>
    <sheet name="Graph_2" sheetId="16" r:id="rId2"/>
    <sheet name="Graph_1" sheetId="19" r:id="rId3"/>
    <sheet name="Graph_330" sheetId="24" r:id="rId4"/>
    <sheet name="Graph_339" sheetId="35" r:id="rId5"/>
    <sheet name="Graph_331" sheetId="33" r:id="rId6"/>
    <sheet name="Graph_332" sheetId="30" r:id="rId7"/>
    <sheet name="Tablong_1" sheetId="20" r:id="rId8"/>
    <sheet name="Tablong_2" sheetId="17" r:id="rId9"/>
    <sheet name="Tablong_330" sheetId="28" r:id="rId10"/>
  </sheets>
  <definedNames>
    <definedName name="HTML_CodePage" hidden="1">1252</definedName>
    <definedName name="HTML_Control" localSheetId="7" hidden="1">{"'Tabkurz_1'!$A$2:$D$36"}</definedName>
    <definedName name="HTML_Control" localSheetId="9" hidden="1">{"'Tabkurz_1'!$A$2:$D$36"}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3">Graph_330!$A:$A,Graph_330!$2:$2</definedName>
    <definedName name="_xlnm.Print_Titles" localSheetId="7">Tablong_1!$B:$B,Tablong_1!$2:$2</definedName>
  </definedNames>
  <calcPr calcId="152511"/>
</workbook>
</file>

<file path=xl/calcChain.xml><?xml version="1.0" encoding="utf-8"?>
<calcChain xmlns="http://schemas.openxmlformats.org/spreadsheetml/2006/main">
  <c r="G24" i="35" l="1"/>
  <c r="G26" i="35"/>
  <c r="G23" i="35"/>
  <c r="G25" i="35"/>
  <c r="G21" i="35"/>
  <c r="G12" i="35"/>
  <c r="G17" i="35"/>
  <c r="G22" i="35"/>
  <c r="G20" i="35"/>
  <c r="G19" i="35"/>
  <c r="G15" i="35"/>
  <c r="G14" i="35"/>
  <c r="G18" i="35"/>
  <c r="G11" i="35"/>
  <c r="G13" i="35"/>
  <c r="G9" i="35"/>
  <c r="G7" i="35"/>
  <c r="G16" i="35"/>
  <c r="G10" i="35"/>
  <c r="G8" i="35"/>
</calcChain>
</file>

<file path=xl/comments1.xml><?xml version="1.0" encoding="utf-8"?>
<comments xmlns="http://schemas.openxmlformats.org/spreadsheetml/2006/main">
  <authors>
    <author>Yves Froidevaux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Yves Froidevaux:</t>
        </r>
        <r>
          <rPr>
            <sz val="8"/>
            <color indexed="81"/>
            <rFont val="Tahoma"/>
            <family val="2"/>
          </rPr>
          <t xml:space="preserve">
numérotation pour trier et copier-coller depuis les données, numérotation selon tous les pays des tableaux longs
</t>
        </r>
      </text>
    </comment>
  </commentList>
</comments>
</file>

<file path=xl/sharedStrings.xml><?xml version="1.0" encoding="utf-8"?>
<sst xmlns="http://schemas.openxmlformats.org/spreadsheetml/2006/main" count="1562" uniqueCount="282">
  <si>
    <t>Autriche</t>
  </si>
  <si>
    <t>Canada</t>
  </si>
  <si>
    <t>Danemark</t>
  </si>
  <si>
    <t>Finlande</t>
  </si>
  <si>
    <t>Allemagne</t>
  </si>
  <si>
    <t>Italie</t>
  </si>
  <si>
    <t>Japon</t>
  </si>
  <si>
    <t>Norvège</t>
  </si>
  <si>
    <t>Portugal</t>
  </si>
  <si>
    <t>Espagne</t>
  </si>
  <si>
    <t>Suède</t>
  </si>
  <si>
    <t>Suisse</t>
  </si>
  <si>
    <t>Royaume-Uni</t>
  </si>
  <si>
    <t>Etats-Unis</t>
  </si>
  <si>
    <t>Islande</t>
  </si>
  <si>
    <t>Australie</t>
  </si>
  <si>
    <t>Pays-Bas</t>
  </si>
  <si>
    <t>Belgique</t>
  </si>
  <si>
    <t>Irlande</t>
  </si>
  <si>
    <t>Hongrie</t>
  </si>
  <si>
    <t>Grèce</t>
  </si>
  <si>
    <t>Pologne</t>
  </si>
  <si>
    <t>Mexique</t>
  </si>
  <si>
    <t>Turquie</t>
  </si>
  <si>
    <t>Luxembourg</t>
  </si>
  <si>
    <t>OCDE</t>
  </si>
  <si>
    <t>Source: OCDE</t>
  </si>
  <si>
    <t>Union européenne</t>
  </si>
  <si>
    <t>Nlle-Zélande</t>
  </si>
  <si>
    <t>Rép. Tchèque</t>
  </si>
  <si>
    <t>Rép. Slovaque</t>
  </si>
  <si>
    <t>..</t>
  </si>
  <si>
    <t>France</t>
  </si>
  <si>
    <t>Pour 100 habitants</t>
  </si>
  <si>
    <t>Pour 100 
habitants 2001</t>
  </si>
  <si>
    <t>ADSL 
Décembre 2000</t>
  </si>
  <si>
    <t>Câble 
Décembre 2000</t>
  </si>
  <si>
    <t>Total 
Décembre 2000</t>
  </si>
  <si>
    <t>ADSL 
Décembre 2001</t>
  </si>
  <si>
    <t>Câble 
Décembre 2001</t>
  </si>
  <si>
    <t>Autres Décembre 2001</t>
  </si>
  <si>
    <t>Total 
Décembre 2001</t>
  </si>
  <si>
    <t xml:space="preserve">Canada     </t>
  </si>
  <si>
    <t xml:space="preserve">France     </t>
  </si>
  <si>
    <t xml:space="preserve">Portugal     </t>
  </si>
  <si>
    <t>Titres</t>
  </si>
  <si>
    <t>Abonnés 
câble-modem</t>
  </si>
  <si>
    <t xml:space="preserve">Luxembourg     </t>
  </si>
  <si>
    <t>République Tchèque</t>
  </si>
  <si>
    <t>Nouvelle-Zélande</t>
  </si>
  <si>
    <t>République Slovaque</t>
  </si>
  <si>
    <t xml:space="preserve"> juin 2004</t>
  </si>
  <si>
    <t>Total 
Juin 2002</t>
  </si>
  <si>
    <t xml:space="preserve">Total abonnés connexions haut débit </t>
  </si>
  <si>
    <t>décembre 2004</t>
  </si>
  <si>
    <t>Total 
Juin 2003</t>
  </si>
  <si>
    <t>Total 
Juin 2004</t>
  </si>
  <si>
    <t>DSL 
Juin 2002</t>
  </si>
  <si>
    <t>Câble
Juin 2002</t>
  </si>
  <si>
    <t>Autres
Juin 2002</t>
  </si>
  <si>
    <t>DSL 
Juin 2003</t>
  </si>
  <si>
    <t>Câble
Juin 2003</t>
  </si>
  <si>
    <t>Autres
Juin 2003</t>
  </si>
  <si>
    <t>DSL 
Juin 2004</t>
  </si>
  <si>
    <t>Câble
Juin 2004</t>
  </si>
  <si>
    <t>Autres
Juin 2004</t>
  </si>
  <si>
    <t>Ménages et population</t>
  </si>
  <si>
    <t xml:space="preserve">Dimensions : </t>
  </si>
  <si>
    <t>Evolution</t>
  </si>
  <si>
    <t>Comparaison internationale</t>
  </si>
  <si>
    <t>Titres des graphiques :</t>
  </si>
  <si>
    <t xml:space="preserve">Set 301 : </t>
  </si>
  <si>
    <t>Indicateur 30107:</t>
  </si>
  <si>
    <t>Internet haut débit</t>
  </si>
  <si>
    <t>Titres des tableaux longs :</t>
  </si>
  <si>
    <t>juin 2005</t>
  </si>
  <si>
    <t>décembre 2005</t>
  </si>
  <si>
    <t>Total 
Décembre 2005</t>
  </si>
  <si>
    <t>Pour 100 
habitants 2002</t>
  </si>
  <si>
    <t>Pour 100 
habitants 2003</t>
  </si>
  <si>
    <t>Pour 100 
habitants 2004</t>
  </si>
  <si>
    <t>Pour 100 
habitants 2005</t>
  </si>
  <si>
    <t>Titre</t>
  </si>
  <si>
    <t>2000</t>
  </si>
  <si>
    <t xml:space="preserve"> 2001</t>
  </si>
  <si>
    <t xml:space="preserve"> 2002</t>
  </si>
  <si>
    <t xml:space="preserve"> 2003</t>
  </si>
  <si>
    <t xml:space="preserve"> 2004</t>
  </si>
  <si>
    <t xml:space="preserve"> 2005</t>
  </si>
  <si>
    <t>Fibre optique/LAN</t>
  </si>
  <si>
    <t>décembre 2006</t>
  </si>
  <si>
    <t>juin 2006</t>
  </si>
  <si>
    <t>Total 
juin 2006</t>
  </si>
  <si>
    <t>Total 
décembre 2006</t>
  </si>
  <si>
    <t>Pour 100 
habitants juin 2006</t>
  </si>
  <si>
    <t>2006</t>
  </si>
  <si>
    <t>Pour 100 
habitants décembre 2006</t>
  </si>
  <si>
    <t>juin 2007</t>
  </si>
  <si>
    <t>Total 
juin 2007</t>
  </si>
  <si>
    <t>Pour 100 
habitants juin 2007</t>
  </si>
  <si>
    <t>décembre 2007</t>
  </si>
  <si>
    <t>2007</t>
  </si>
  <si>
    <t>DSL</t>
  </si>
  <si>
    <t>Câble-modem (CATV)</t>
  </si>
  <si>
    <t>Nombre d'abonnés selon le type d'accès</t>
  </si>
  <si>
    <t>Nombre d'abonnés pour 100 habitants</t>
  </si>
  <si>
    <t>Total 
décembre 2007</t>
  </si>
  <si>
    <t>Pour 100 
habitants  décembre 2007</t>
  </si>
  <si>
    <t>Corée du Sud</t>
  </si>
  <si>
    <t xml:space="preserve">Abonnés 
DSL </t>
  </si>
  <si>
    <t xml:space="preserve">DSL </t>
  </si>
  <si>
    <t>Câble-modem</t>
  </si>
  <si>
    <t xml:space="preserve">Autre haut débit </t>
  </si>
  <si>
    <t>Corée</t>
  </si>
  <si>
    <t>Juin 2008</t>
  </si>
  <si>
    <t>Total 
juin 2008</t>
  </si>
  <si>
    <t>Pour 100 
habitants juin 2008</t>
  </si>
  <si>
    <t>Nombre d'offres pour calculer la moyenne</t>
  </si>
  <si>
    <t>Octobre 2008</t>
  </si>
  <si>
    <t>Octobre 2007</t>
  </si>
  <si>
    <t xml:space="preserve"> Les utilisateurs ont en général une vitesse moindre. De plus, souvent seules certaines régions du pays ont été équipées avec les vitesses les plus hautes.</t>
  </si>
  <si>
    <t xml:space="preserve"> (1) Les vitesses annoncées par les fournisseurs représentent en principe le maximum théorique pour la technologie employée. </t>
  </si>
  <si>
    <t>Vitesse de téléchargement</t>
  </si>
  <si>
    <t>Fibre optique (1)</t>
  </si>
  <si>
    <t>Autres haut-débit (1)</t>
  </si>
  <si>
    <t>Source: OFCOM</t>
  </si>
  <si>
    <t>Sources: OFCOM</t>
  </si>
  <si>
    <t>Décembre 2008</t>
  </si>
  <si>
    <t>Source: OCDE, Broadband Portal</t>
  </si>
  <si>
    <t>2008</t>
  </si>
  <si>
    <t>Pour 100 
habitants juin 2009</t>
  </si>
  <si>
    <t>Pour 100 
habitants décembre 2008</t>
  </si>
  <si>
    <t>Total
juin 2009</t>
  </si>
  <si>
    <t>Total 
décembre 2008</t>
  </si>
  <si>
    <t>**18.2</t>
  </si>
  <si>
    <t>**21.7</t>
  </si>
  <si>
    <t>**: EU 27</t>
  </si>
  <si>
    <t>*14.8</t>
  </si>
  <si>
    <t>Juin 2009</t>
  </si>
  <si>
    <t>* : EU 25</t>
  </si>
  <si>
    <t>(1) Dès 2007</t>
  </si>
  <si>
    <t>Total décembre 2009</t>
  </si>
  <si>
    <t>Pour 100 habitants décembre 2009</t>
  </si>
  <si>
    <t>Décembre 2009</t>
  </si>
  <si>
    <t>2009</t>
  </si>
  <si>
    <t>Octobre 2009</t>
  </si>
  <si>
    <t>Juin 2010 (1)</t>
  </si>
  <si>
    <t>(1) haut débit fixe seulement, nouvelle méthodologie</t>
  </si>
  <si>
    <t>Source: OCDE, Key ICT indicators</t>
  </si>
  <si>
    <t>Pour 100 
habitants juin 2010</t>
  </si>
  <si>
    <t>Abonnés autres connexions haut débit fixe</t>
  </si>
  <si>
    <t>Total abonnés connexions haut débit fixe</t>
  </si>
  <si>
    <t>Total
juin 2010
(1)</t>
  </si>
  <si>
    <t>Fibre-optique</t>
  </si>
  <si>
    <t>Septembre 2010</t>
  </si>
  <si>
    <t>Décembre 2010 (1)</t>
  </si>
  <si>
    <t>Pour 100 habitants décembre 2010</t>
  </si>
  <si>
    <t xml:space="preserve">Pour 100 habitants </t>
  </si>
  <si>
    <t>Pour 100 habitants juin 2011</t>
  </si>
  <si>
    <t>Juin 2011 (1)</t>
  </si>
  <si>
    <t>2010</t>
  </si>
  <si>
    <t>Décembre 2011 (1)</t>
  </si>
  <si>
    <t>Pour 100 habitants décembre 2011</t>
  </si>
  <si>
    <t>Septembre 2011</t>
  </si>
  <si>
    <t>2011</t>
  </si>
  <si>
    <t>Juin 2012 (1)</t>
  </si>
  <si>
    <t>Pour 100 habitants juin 2012</t>
  </si>
  <si>
    <t>© 2013 OFS-BFS-UST / WSA</t>
  </si>
  <si>
    <t>© 2012 OFS-BFS-UST / WSA</t>
  </si>
  <si>
    <t>© 2011 OFS-BFS-UST / WSA</t>
  </si>
  <si>
    <t>© 2010 OFS-BFS-UST / WSA</t>
  </si>
  <si>
    <t>© 2009 OFS-BFS-UST / WSA</t>
  </si>
  <si>
    <t>© 2008 OFS-BFS-UST / WSA</t>
  </si>
  <si>
    <t>© 2007 OFS-BFS-UST / WSA</t>
  </si>
  <si>
    <t>Commentaires et définitions : voir l'indicateur sur internet</t>
  </si>
  <si>
    <t>Type d'accès à internet</t>
  </si>
  <si>
    <t>Total des abonnés internet haut-débit</t>
  </si>
  <si>
    <t>2012</t>
  </si>
  <si>
    <t>© 2014 OFS-BFS-UST / WSA</t>
  </si>
  <si>
    <t>Pour 100 habitants décembre 2012</t>
  </si>
  <si>
    <t>Décembre 2012 (1)</t>
  </si>
  <si>
    <t xml:space="preserve">Canada </t>
  </si>
  <si>
    <t>Chili</t>
  </si>
  <si>
    <t>Estonie</t>
  </si>
  <si>
    <t>Israel</t>
  </si>
  <si>
    <t>Slovénie</t>
  </si>
  <si>
    <t>Abonnés à des connexions internet haut débit (1)</t>
  </si>
  <si>
    <t xml:space="preserve">Total juin 2012
</t>
  </si>
  <si>
    <t xml:space="preserve">Total décembre 2011 
</t>
  </si>
  <si>
    <t xml:space="preserve">Total juin 2011 
</t>
  </si>
  <si>
    <t xml:space="preserve">Total décembre 2010 
</t>
  </si>
  <si>
    <t>Septembre 2012</t>
  </si>
  <si>
    <t xml:space="preserve">Total décembre 2012
</t>
  </si>
  <si>
    <t xml:space="preserve">Vitesse moyenne de téléchargement, en kbits/s </t>
  </si>
  <si>
    <t>(1) Dès 2010, nouvelle méthodologie: haut débit fixe seulement</t>
  </si>
  <si>
    <t xml:space="preserve">Total juin 2013
</t>
  </si>
  <si>
    <t>Pour 100 habitants juin 2013</t>
  </si>
  <si>
    <t>Juin 2013 (1)</t>
  </si>
  <si>
    <t xml:space="preserve">Total décembre 2013
</t>
  </si>
  <si>
    <t>Pour 100 habitants décembre 2013</t>
  </si>
  <si>
    <t>Décembre 2013 (1)</t>
  </si>
  <si>
    <t>Israël</t>
  </si>
  <si>
    <t>décembre 2003</t>
  </si>
  <si>
    <t>Sources: OCDE</t>
  </si>
  <si>
    <t>Juin 2014 (1)</t>
  </si>
  <si>
    <t>© 2015 OFS-BFS-UST / WSA</t>
  </si>
  <si>
    <t xml:space="preserve">Total juin 2014
</t>
  </si>
  <si>
    <t>Pour 100 habitants juin 2014</t>
  </si>
  <si>
    <t>(1) Nombre de contrats permettant l’accès à large bande par le biais des technologies EDGE, UMTS, HSPA, LTE</t>
  </si>
  <si>
    <t>En % des abonnements à haut débit</t>
  </si>
  <si>
    <t>Décembre 2014 (1)</t>
  </si>
  <si>
    <t xml:space="preserve">Total décembre 2014
</t>
  </si>
  <si>
    <t>Pour 100 habitants décembre 2014</t>
  </si>
  <si>
    <t>Septembre 2014</t>
  </si>
  <si>
    <t xml:space="preserve">Vitesse moyenne de téléchargement annoncée, en kbits/s </t>
  </si>
  <si>
    <t>Vitesse moyenne de téléchargement constatée en kbits/s (2)</t>
  </si>
  <si>
    <t>Corée du sud</t>
  </si>
  <si>
    <t>Catégorie (vitesse)</t>
  </si>
  <si>
    <t>&gt;256 kbps</t>
  </si>
  <si>
    <t>Royaume Uni</t>
  </si>
  <si>
    <t>(a)</t>
  </si>
  <si>
    <t>(b)</t>
  </si>
  <si>
    <t xml:space="preserve">(c) </t>
  </si>
  <si>
    <t>(d)</t>
  </si>
  <si>
    <t xml:space="preserve"> (e) </t>
  </si>
  <si>
    <t xml:space="preserve">(d)+(e) </t>
  </si>
  <si>
    <t>&gt; 25/30 Mbps</t>
  </si>
  <si>
    <t>&gt;1.5/2 Mbps</t>
  </si>
  <si>
    <t>&gt;10 Mbps</t>
  </si>
  <si>
    <t>&gt;25/30Mbps</t>
  </si>
  <si>
    <t>&gt;100 Mbps</t>
  </si>
  <si>
    <t>nombre d'abonnements de plus de 25/30 Mbps pour 100 habitants</t>
  </si>
  <si>
    <t>Vitesse moyenne annoncée</t>
  </si>
  <si>
    <t>Vitesse moyenne constatée</t>
  </si>
  <si>
    <t xml:space="preserve"> (2) Vitesse moyenne de l'ensemble des tests.</t>
  </si>
  <si>
    <t>En Megabit par seconde (Mbps)</t>
  </si>
  <si>
    <t>(2) Vitessse moyenne constatée, tests par Ookla.</t>
  </si>
  <si>
    <t>Sept. 2014 (1)</t>
  </si>
  <si>
    <t>2014 (2)</t>
  </si>
  <si>
    <t>Vitesse moyenne de téléchargement annoncée et constatée (haut débit fixe), comparaison internationale, 2014</t>
  </si>
  <si>
    <t>Vitesse moyenne de téléchargement annoncée (1) et constatée (2), comparaison internationale, 2007 - 2014</t>
  </si>
  <si>
    <t>2013</t>
  </si>
  <si>
    <t>2014</t>
  </si>
  <si>
    <t>Vitesse moyenne de téléchargement annoncée et constatée, comparaison internationale, 2007-2014</t>
  </si>
  <si>
    <t>© 2016 OFS-BFS-UST / WSA</t>
  </si>
  <si>
    <t xml:space="preserve">Suisse </t>
  </si>
  <si>
    <t>Juin 2015 (1)</t>
  </si>
  <si>
    <t>Pour 100 habitants décembre 2015</t>
  </si>
  <si>
    <t>dimension actualisée</t>
  </si>
  <si>
    <t xml:space="preserve">vert = </t>
  </si>
  <si>
    <t>Décembre 2015 (1)</t>
  </si>
  <si>
    <t xml:space="preserve">Total juin 2015
</t>
  </si>
  <si>
    <t>Pour 100 habitants juin 2015</t>
  </si>
  <si>
    <t>Total décembre 2015</t>
  </si>
  <si>
    <t>Suisse (2)</t>
  </si>
  <si>
    <t>(2) Les données de l'OCDE établies pour la comparaison internationale diffèrent légèrement de celles de l'OFCOM</t>
  </si>
  <si>
    <t>© 2017 OFS-BFS-UST / WSA</t>
  </si>
  <si>
    <t>Juin 2016 (1)</t>
  </si>
  <si>
    <t xml:space="preserve">Total juin 2016
</t>
  </si>
  <si>
    <t>Pour 100 habitants juin 2016</t>
  </si>
  <si>
    <t>Décembre 2016 (1)</t>
  </si>
  <si>
    <t xml:space="preserve">Total décembre 2016
</t>
  </si>
  <si>
    <t>Pour 100 habitants décembre 2016</t>
  </si>
  <si>
    <t>2015</t>
  </si>
  <si>
    <t>2016p</t>
  </si>
  <si>
    <t>Internet haut débit fixe en Suisse, évolution 1999-2016</t>
  </si>
  <si>
    <t>Internet haut débit fixe en Suisse selon le type d'accès, évolution 1999-2016</t>
  </si>
  <si>
    <t>Abonnés internet à très haut débit, 2016</t>
  </si>
  <si>
    <t>Abonnés internet à très haut débit (vitesse &gt;25 Mbps), 2016</t>
  </si>
  <si>
    <t xml:space="preserve">Total juin 2017
</t>
  </si>
  <si>
    <t>Pour 100 habitants juin 2017</t>
  </si>
  <si>
    <t>© 2018 OFS-BFS-UST / WSA</t>
  </si>
  <si>
    <t>Comparaison internationale, évolution 2000-2017</t>
  </si>
  <si>
    <t>Abonnés à des connexions internet haut débit (fixe) en comparaison internationale (pour 100 habitants) , 2003 - 2017</t>
  </si>
  <si>
    <t>Juin 2017 (1)</t>
  </si>
  <si>
    <t>Abonnés à des connexions internet fixes haut débit en comparaison internationale, juin 2017</t>
  </si>
  <si>
    <t>Accès à internet large bande sur réseaux mobiles (1), juin 2017</t>
  </si>
  <si>
    <t>Connexions par fibre-optique, juin 2017</t>
  </si>
  <si>
    <t>Nombre d'abonnés (pour 100 habitants) à des connexions internet haut débit. comparaison internationale, juin 2017</t>
  </si>
  <si>
    <t>Accès à internet large bande sur réseaux mobiles, juin 2017</t>
  </si>
  <si>
    <t>Abonnés à des connexions internet haut débit en comparaison internationale, évolution 2000-2017</t>
  </si>
  <si>
    <t>Abonnés à des connexions internet haut débit pour 100 habitants en comparaison internationale, 2003-2017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</si>
</sst>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64" formatCode="0.0000_)"/>
    <numFmt numFmtId="165" formatCode="0.0"/>
    <numFmt numFmtId="166" formatCode="#,##0.0"/>
    <numFmt numFmtId="167" formatCode="0.0_)"/>
    <numFmt numFmtId="168" formatCode="#####\ ###\ ##0.0"/>
    <numFmt numFmtId="169" formatCode="#######\ ###\ ##0.0"/>
    <numFmt numFmtId="170" formatCode="########\ ###\ ##0.0"/>
    <numFmt numFmtId="171" formatCode="#\ ##0______"/>
    <numFmt numFmtId="172" formatCode="_ * #,##0.0_ ;_ * \-#,##0.0_ ;_ * &quot;-&quot;??_ ;_ @_ "/>
    <numFmt numFmtId="173" formatCode="_ * #,##0_ ;_ * \-#,##0_ ;_ * &quot;-&quot;??_ ;_ @_ "/>
    <numFmt numFmtId="174" formatCode="_ * #,##0.000_ ;_ * \-#,##0.000_ ;_ * &quot;-&quot;??_ ;_ @_ "/>
    <numFmt numFmtId="175" formatCode="_ * #,##0.0000_ ;_ * \-#,##0.0000_ ;_ * &quot;-&quot;??_ ;_ @_ "/>
    <numFmt numFmtId="176" formatCode="#,##0_);\(#,##0\)"/>
    <numFmt numFmtId="177" formatCode="0.000000"/>
    <numFmt numFmtId="178" formatCode="_ * #,##0.000000_ ;_ * \-#,##0.000000_ ;_ * &quot;-&quot;??_ ;_ @_ "/>
  </numFmts>
  <fonts count="2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sz val="9"/>
      <name val="Times"/>
      <family val="1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b/>
      <i/>
      <sz val="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3" tint="-0.249977111117893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5" fillId="0" borderId="0"/>
    <xf numFmtId="164" fontId="2" fillId="0" borderId="0" applyBorder="0"/>
    <xf numFmtId="9" fontId="1" fillId="0" borderId="0" applyFont="0" applyFill="0" applyBorder="0" applyAlignment="0" applyProtection="0"/>
  </cellStyleXfs>
  <cellXfs count="360">
    <xf numFmtId="0" fontId="0" fillId="0" borderId="0" xfId="0"/>
    <xf numFmtId="0" fontId="4" fillId="0" borderId="0" xfId="0" applyFont="1"/>
    <xf numFmtId="17" fontId="4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Border="1"/>
    <xf numFmtId="168" fontId="4" fillId="0" borderId="0" xfId="0" applyNumberFormat="1" applyFont="1" applyBorder="1" applyAlignment="1">
      <alignment horizontal="right"/>
    </xf>
    <xf numFmtId="164" fontId="6" fillId="0" borderId="0" xfId="7" applyFont="1" applyAlignment="1" applyProtection="1">
      <alignment horizontal="left"/>
    </xf>
    <xf numFmtId="164" fontId="7" fillId="0" borderId="0" xfId="7" applyFont="1" applyAlignment="1" applyProtection="1">
      <alignment horizontal="left"/>
    </xf>
    <xf numFmtId="0" fontId="7" fillId="0" borderId="0" xfId="0" applyFont="1"/>
    <xf numFmtId="164" fontId="6" fillId="0" borderId="1" xfId="7" applyFont="1" applyBorder="1" applyAlignment="1" applyProtection="1">
      <alignment horizontal="left"/>
    </xf>
    <xf numFmtId="164" fontId="7" fillId="0" borderId="1" xfId="7" applyFont="1" applyBorder="1" applyAlignment="1" applyProtection="1">
      <alignment horizontal="left"/>
    </xf>
    <xf numFmtId="0" fontId="7" fillId="0" borderId="0" xfId="0" applyFont="1" applyAlignment="1"/>
    <xf numFmtId="0" fontId="7" fillId="0" borderId="1" xfId="0" applyFont="1" applyBorder="1" applyAlignment="1"/>
    <xf numFmtId="0" fontId="4" fillId="0" borderId="0" xfId="0" applyFont="1" applyAlignment="1"/>
    <xf numFmtId="1" fontId="4" fillId="0" borderId="0" xfId="0" applyNumberFormat="1" applyFont="1" applyAlignment="1"/>
    <xf numFmtId="1" fontId="3" fillId="0" borderId="0" xfId="0" applyNumberFormat="1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7" applyNumberFormat="1" applyFont="1" applyAlignment="1" applyProtection="1">
      <alignment horizontal="left" wrapText="1" inden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17" fontId="4" fillId="0" borderId="0" xfId="0" quotePrefix="1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165" fontId="4" fillId="0" borderId="0" xfId="0" applyNumberFormat="1" applyFont="1" applyAlignment="1"/>
    <xf numFmtId="165" fontId="4" fillId="0" borderId="0" xfId="0" applyNumberFormat="1" applyFont="1" applyBorder="1" applyAlignment="1"/>
    <xf numFmtId="0" fontId="3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4" fillId="0" borderId="0" xfId="6" quotePrefix="1" applyFont="1" applyAlignment="1">
      <alignment horizontal="left" indent="1"/>
    </xf>
    <xf numFmtId="0" fontId="4" fillId="0" borderId="0" xfId="6" quotePrefix="1" applyFont="1" applyAlignment="1">
      <alignment horizontal="left" wrapText="1" indent="1"/>
    </xf>
    <xf numFmtId="171" fontId="4" fillId="0" borderId="0" xfId="6" applyNumberFormat="1" applyFont="1" applyAlignment="1">
      <alignment horizontal="left" indent="1"/>
    </xf>
    <xf numFmtId="0" fontId="4" fillId="0" borderId="0" xfId="6" applyFont="1" applyAlignment="1">
      <alignment horizontal="left" indent="1"/>
    </xf>
    <xf numFmtId="0" fontId="3" fillId="0" borderId="1" xfId="0" applyFont="1" applyBorder="1" applyAlignment="1"/>
    <xf numFmtId="0" fontId="4" fillId="0" borderId="1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/>
    <xf numFmtId="0" fontId="4" fillId="0" borderId="2" xfId="7" applyNumberFormat="1" applyFont="1" applyBorder="1" applyAlignment="1" applyProtection="1">
      <alignment horizontal="center" vertical="top" wrapText="1"/>
    </xf>
    <xf numFmtId="0" fontId="3" fillId="0" borderId="0" xfId="0" applyFont="1"/>
    <xf numFmtId="0" fontId="12" fillId="0" borderId="0" xfId="1" applyFont="1" applyAlignment="1" applyProtection="1"/>
    <xf numFmtId="0" fontId="3" fillId="0" borderId="2" xfId="0" applyFont="1" applyBorder="1" applyAlignment="1">
      <alignment horizontal="center"/>
    </xf>
    <xf numFmtId="0" fontId="9" fillId="0" borderId="0" xfId="0" applyFont="1"/>
    <xf numFmtId="0" fontId="4" fillId="0" borderId="2" xfId="0" applyFont="1" applyBorder="1" applyAlignment="1"/>
    <xf numFmtId="49" fontId="3" fillId="0" borderId="2" xfId="7" applyNumberFormat="1" applyFont="1" applyBorder="1" applyAlignment="1" applyProtection="1">
      <alignment horizontal="center" wrapText="1"/>
    </xf>
    <xf numFmtId="0" fontId="3" fillId="0" borderId="2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/>
    <xf numFmtId="173" fontId="4" fillId="0" borderId="0" xfId="2" applyNumberFormat="1" applyFont="1" applyBorder="1" applyAlignment="1">
      <alignment horizontal="right"/>
    </xf>
    <xf numFmtId="169" fontId="4" fillId="0" borderId="0" xfId="0" applyNumberFormat="1" applyFont="1" applyBorder="1" applyAlignment="1">
      <alignment horizontal="right"/>
    </xf>
    <xf numFmtId="170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173" fontId="4" fillId="0" borderId="3" xfId="2" applyNumberFormat="1" applyFont="1" applyBorder="1"/>
    <xf numFmtId="173" fontId="4" fillId="0" borderId="0" xfId="2" applyNumberFormat="1" applyFont="1" applyBorder="1"/>
    <xf numFmtId="173" fontId="4" fillId="0" borderId="4" xfId="2" applyNumberFormat="1" applyFont="1" applyBorder="1" applyAlignment="1">
      <alignment horizontal="right"/>
    </xf>
    <xf numFmtId="168" fontId="4" fillId="0" borderId="5" xfId="0" applyNumberFormat="1" applyFont="1" applyBorder="1" applyAlignment="1">
      <alignment horizontal="right"/>
    </xf>
    <xf numFmtId="169" fontId="4" fillId="0" borderId="5" xfId="0" applyNumberFormat="1" applyFont="1" applyBorder="1" applyAlignment="1">
      <alignment horizontal="right"/>
    </xf>
    <xf numFmtId="170" fontId="4" fillId="0" borderId="5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7" fillId="0" borderId="0" xfId="0" applyFont="1" applyBorder="1" applyAlignment="1"/>
    <xf numFmtId="164" fontId="7" fillId="0" borderId="0" xfId="7" applyFont="1" applyBorder="1" applyAlignment="1" applyProtection="1">
      <alignment horizontal="left"/>
    </xf>
    <xf numFmtId="164" fontId="3" fillId="0" borderId="0" xfId="7" applyFont="1" applyBorder="1" applyAlignment="1" applyProtection="1">
      <alignment horizontal="center"/>
    </xf>
    <xf numFmtId="172" fontId="4" fillId="0" borderId="0" xfId="2" applyNumberFormat="1" applyFont="1" applyBorder="1" applyAlignment="1"/>
    <xf numFmtId="173" fontId="4" fillId="0" borderId="0" xfId="2" applyNumberFormat="1" applyFont="1" applyAlignment="1"/>
    <xf numFmtId="0" fontId="4" fillId="0" borderId="6" xfId="0" applyFont="1" applyBorder="1" applyAlignment="1"/>
    <xf numFmtId="0" fontId="4" fillId="0" borderId="5" xfId="0" applyFont="1" applyBorder="1" applyAlignment="1"/>
    <xf numFmtId="172" fontId="4" fillId="0" borderId="6" xfId="2" applyNumberFormat="1" applyFont="1" applyBorder="1" applyAlignment="1"/>
    <xf numFmtId="172" fontId="4" fillId="0" borderId="5" xfId="2" applyNumberFormat="1" applyFont="1" applyBorder="1" applyAlignment="1"/>
    <xf numFmtId="0" fontId="6" fillId="0" borderId="0" xfId="0" applyFont="1"/>
    <xf numFmtId="0" fontId="7" fillId="0" borderId="0" xfId="0" applyFont="1" applyBorder="1"/>
    <xf numFmtId="3" fontId="10" fillId="0" borderId="0" xfId="0" applyNumberFormat="1" applyFont="1" applyFill="1"/>
    <xf numFmtId="165" fontId="16" fillId="0" borderId="0" xfId="0" applyNumberFormat="1" applyFont="1" applyFill="1"/>
    <xf numFmtId="3" fontId="4" fillId="0" borderId="0" xfId="7" applyNumberFormat="1" applyFont="1" applyBorder="1" applyAlignment="1" applyProtection="1">
      <alignment horizontal="right" wrapText="1"/>
    </xf>
    <xf numFmtId="3" fontId="4" fillId="0" borderId="0" xfId="7" applyNumberFormat="1" applyFont="1" applyBorder="1" applyAlignment="1" applyProtection="1"/>
    <xf numFmtId="3" fontId="4" fillId="0" borderId="0" xfId="0" applyNumberFormat="1" applyFont="1" applyBorder="1" applyAlignment="1"/>
    <xf numFmtId="3" fontId="10" fillId="0" borderId="6" xfId="0" applyNumberFormat="1" applyFont="1" applyFill="1" applyBorder="1"/>
    <xf numFmtId="3" fontId="10" fillId="0" borderId="5" xfId="0" applyNumberFormat="1" applyFont="1" applyFill="1" applyBorder="1"/>
    <xf numFmtId="165" fontId="10" fillId="0" borderId="6" xfId="0" applyNumberFormat="1" applyFont="1" applyFill="1" applyBorder="1"/>
    <xf numFmtId="165" fontId="10" fillId="0" borderId="5" xfId="0" applyNumberFormat="1" applyFont="1" applyFill="1" applyBorder="1"/>
    <xf numFmtId="173" fontId="4" fillId="0" borderId="6" xfId="2" applyNumberFormat="1" applyFont="1" applyBorder="1" applyAlignment="1"/>
    <xf numFmtId="173" fontId="4" fillId="0" borderId="5" xfId="2" applyNumberFormat="1" applyFont="1" applyBorder="1" applyAlignment="1"/>
    <xf numFmtId="3" fontId="4" fillId="0" borderId="1" xfId="0" applyNumberFormat="1" applyFont="1" applyBorder="1" applyAlignment="1"/>
    <xf numFmtId="0" fontId="4" fillId="0" borderId="2" xfId="0" applyFont="1" applyBorder="1" applyAlignment="1">
      <alignment horizontal="center" vertical="top" wrapText="1"/>
    </xf>
    <xf numFmtId="3" fontId="4" fillId="0" borderId="7" xfId="7" applyNumberFormat="1" applyFont="1" applyBorder="1" applyAlignment="1" applyProtection="1">
      <alignment horizontal="right" wrapText="1"/>
    </xf>
    <xf numFmtId="3" fontId="4" fillId="0" borderId="1" xfId="7" applyNumberFormat="1" applyFont="1" applyBorder="1" applyAlignment="1" applyProtection="1">
      <alignment horizontal="right" wrapText="1"/>
    </xf>
    <xf numFmtId="1" fontId="4" fillId="0" borderId="0" xfId="0" applyNumberFormat="1" applyFont="1" applyBorder="1" applyAlignment="1"/>
    <xf numFmtId="173" fontId="4" fillId="0" borderId="0" xfId="2" applyNumberFormat="1" applyFont="1" applyBorder="1" applyAlignment="1"/>
    <xf numFmtId="172" fontId="4" fillId="0" borderId="0" xfId="2" applyNumberFormat="1" applyFont="1" applyBorder="1" applyAlignment="1" applyProtection="1"/>
    <xf numFmtId="172" fontId="4" fillId="0" borderId="0" xfId="2" applyNumberFormat="1" applyFont="1" applyBorder="1" applyAlignment="1" applyProtection="1">
      <alignment horizontal="right" wrapText="1"/>
    </xf>
    <xf numFmtId="172" fontId="4" fillId="0" borderId="7" xfId="2" applyNumberFormat="1" applyFont="1" applyBorder="1" applyAlignment="1" applyProtection="1">
      <alignment horizontal="right" wrapText="1"/>
    </xf>
    <xf numFmtId="164" fontId="17" fillId="0" borderId="1" xfId="7" applyFont="1" applyBorder="1" applyAlignment="1" applyProtection="1">
      <alignment horizontal="left"/>
    </xf>
    <xf numFmtId="0" fontId="17" fillId="0" borderId="0" xfId="0" applyFont="1" applyAlignment="1"/>
    <xf numFmtId="165" fontId="18" fillId="0" borderId="0" xfId="0" applyNumberFormat="1" applyFont="1" applyFill="1"/>
    <xf numFmtId="0" fontId="4" fillId="0" borderId="7" xfId="6" applyFont="1" applyBorder="1" applyAlignment="1">
      <alignment horizontal="left" indent="1"/>
    </xf>
    <xf numFmtId="3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168" fontId="4" fillId="0" borderId="7" xfId="0" applyNumberFormat="1" applyFont="1" applyBorder="1" applyAlignment="1">
      <alignment horizontal="right"/>
    </xf>
    <xf numFmtId="173" fontId="4" fillId="0" borderId="8" xfId="2" applyNumberFormat="1" applyFont="1" applyBorder="1" applyAlignment="1">
      <alignment horizontal="right"/>
    </xf>
    <xf numFmtId="173" fontId="4" fillId="0" borderId="7" xfId="2" applyNumberFormat="1" applyFont="1" applyBorder="1" applyAlignment="1">
      <alignment horizontal="right"/>
    </xf>
    <xf numFmtId="173" fontId="4" fillId="0" borderId="9" xfId="2" applyNumberFormat="1" applyFont="1" applyBorder="1" applyAlignment="1">
      <alignment horizontal="right"/>
    </xf>
    <xf numFmtId="168" fontId="4" fillId="0" borderId="10" xfId="0" applyNumberFormat="1" applyFont="1" applyBorder="1" applyAlignment="1">
      <alignment horizontal="right"/>
    </xf>
    <xf numFmtId="173" fontId="4" fillId="0" borderId="10" xfId="2" applyNumberFormat="1" applyFont="1" applyBorder="1" applyAlignment="1">
      <alignment horizontal="right"/>
    </xf>
    <xf numFmtId="172" fontId="4" fillId="0" borderId="10" xfId="2" applyNumberFormat="1" applyFont="1" applyBorder="1" applyAlignment="1">
      <alignment horizontal="right"/>
    </xf>
    <xf numFmtId="173" fontId="10" fillId="0" borderId="7" xfId="2" applyNumberFormat="1" applyFont="1" applyBorder="1" applyAlignment="1">
      <alignment horizontal="right"/>
    </xf>
    <xf numFmtId="0" fontId="10" fillId="0" borderId="10" xfId="0" applyFont="1" applyFill="1" applyBorder="1" applyAlignment="1"/>
    <xf numFmtId="174" fontId="4" fillId="0" borderId="0" xfId="2" applyNumberFormat="1" applyFont="1" applyBorder="1" applyAlignment="1" applyProtection="1">
      <alignment horizontal="right" wrapText="1"/>
    </xf>
    <xf numFmtId="175" fontId="4" fillId="0" borderId="0" xfId="2" applyNumberFormat="1" applyFont="1" applyBorder="1" applyAlignment="1" applyProtection="1">
      <alignment horizontal="right" wrapText="1"/>
    </xf>
    <xf numFmtId="165" fontId="18" fillId="0" borderId="0" xfId="5" applyNumberFormat="1" applyFont="1" applyFill="1"/>
    <xf numFmtId="165" fontId="4" fillId="0" borderId="11" xfId="5" applyNumberFormat="1" applyFont="1" applyFill="1" applyBorder="1"/>
    <xf numFmtId="165" fontId="4" fillId="0" borderId="4" xfId="5" applyNumberFormat="1" applyFont="1" applyFill="1" applyBorder="1"/>
    <xf numFmtId="0" fontId="11" fillId="0" borderId="0" xfId="1" applyAlignment="1" applyProtection="1"/>
    <xf numFmtId="0" fontId="4" fillId="0" borderId="0" xfId="7" applyNumberFormat="1" applyFont="1" applyBorder="1" applyAlignment="1" applyProtection="1">
      <alignment horizontal="left" wrapText="1" indent="1"/>
    </xf>
    <xf numFmtId="165" fontId="4" fillId="0" borderId="0" xfId="0" applyNumberFormat="1" applyFont="1" applyFill="1"/>
    <xf numFmtId="0" fontId="10" fillId="0" borderId="0" xfId="0" applyFont="1"/>
    <xf numFmtId="0" fontId="10" fillId="0" borderId="0" xfId="0" quotePrefix="1" applyFont="1"/>
    <xf numFmtId="1" fontId="10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/>
    <xf numFmtId="0" fontId="0" fillId="0" borderId="0" xfId="0" applyBorder="1"/>
    <xf numFmtId="166" fontId="20" fillId="0" borderId="0" xfId="0" applyNumberFormat="1" applyFont="1" applyBorder="1" applyAlignment="1"/>
    <xf numFmtId="166" fontId="10" fillId="0" borderId="0" xfId="0" applyNumberFormat="1" applyFont="1" applyBorder="1" applyAlignment="1"/>
    <xf numFmtId="165" fontId="4" fillId="0" borderId="12" xfId="5" applyNumberFormat="1" applyFont="1" applyFill="1" applyBorder="1"/>
    <xf numFmtId="165" fontId="4" fillId="0" borderId="0" xfId="5" applyNumberFormat="1" applyFont="1" applyFill="1" applyBorder="1"/>
    <xf numFmtId="165" fontId="4" fillId="0" borderId="6" xfId="5" applyNumberFormat="1" applyFont="1" applyFill="1" applyBorder="1"/>
    <xf numFmtId="165" fontId="4" fillId="0" borderId="5" xfId="5" applyNumberFormat="1" applyFont="1" applyFill="1" applyBorder="1"/>
    <xf numFmtId="0" fontId="10" fillId="0" borderId="8" xfId="0" applyFont="1" applyFill="1" applyBorder="1" applyAlignment="1">
      <alignment horizontal="right"/>
    </xf>
    <xf numFmtId="0" fontId="4" fillId="0" borderId="10" xfId="0" applyFont="1" applyBorder="1" applyAlignment="1"/>
    <xf numFmtId="0" fontId="4" fillId="0" borderId="8" xfId="0" applyFont="1" applyBorder="1" applyAlignment="1"/>
    <xf numFmtId="172" fontId="4" fillId="0" borderId="10" xfId="2" applyNumberFormat="1" applyFont="1" applyBorder="1" applyAlignment="1">
      <alignment horizontal="left"/>
    </xf>
    <xf numFmtId="0" fontId="4" fillId="0" borderId="0" xfId="0" applyFont="1" applyFill="1" applyBorder="1"/>
    <xf numFmtId="3" fontId="10" fillId="0" borderId="0" xfId="0" applyNumberFormat="1" applyFont="1" applyFill="1" applyBorder="1" applyAlignment="1">
      <alignment horizontal="right" indent="1"/>
    </xf>
    <xf numFmtId="3" fontId="3" fillId="0" borderId="0" xfId="0" applyNumberFormat="1" applyFont="1" applyFill="1" applyBorder="1" applyAlignment="1">
      <alignment horizontal="right" indent="1"/>
    </xf>
    <xf numFmtId="0" fontId="6" fillId="0" borderId="0" xfId="0" applyFont="1" applyBorder="1" applyAlignment="1">
      <alignment horizontal="left"/>
    </xf>
    <xf numFmtId="165" fontId="10" fillId="0" borderId="6" xfId="5" applyNumberFormat="1" applyFont="1" applyFill="1" applyBorder="1"/>
    <xf numFmtId="165" fontId="10" fillId="0" borderId="5" xfId="5" applyNumberFormat="1" applyFont="1" applyFill="1" applyBorder="1"/>
    <xf numFmtId="165" fontId="4" fillId="0" borderId="2" xfId="0" applyNumberFormat="1" applyFont="1" applyBorder="1" applyAlignment="1"/>
    <xf numFmtId="0" fontId="0" fillId="0" borderId="2" xfId="0" applyBorder="1"/>
    <xf numFmtId="165" fontId="4" fillId="0" borderId="4" xfId="0" applyNumberFormat="1" applyFont="1" applyFill="1" applyBorder="1"/>
    <xf numFmtId="0" fontId="3" fillId="0" borderId="0" xfId="6" quotePrefix="1" applyFont="1" applyAlignment="1">
      <alignment horizontal="left" indent="1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73" fontId="3" fillId="0" borderId="3" xfId="2" applyNumberFormat="1" applyFont="1" applyBorder="1"/>
    <xf numFmtId="173" fontId="3" fillId="0" borderId="0" xfId="2" applyNumberFormat="1" applyFont="1" applyBorder="1"/>
    <xf numFmtId="173" fontId="3" fillId="0" borderId="0" xfId="2" applyNumberFormat="1" applyFont="1" applyBorder="1" applyAlignment="1">
      <alignment horizontal="right"/>
    </xf>
    <xf numFmtId="173" fontId="3" fillId="0" borderId="4" xfId="2" applyNumberFormat="1" applyFont="1" applyBorder="1" applyAlignment="1">
      <alignment horizontal="right"/>
    </xf>
    <xf numFmtId="168" fontId="3" fillId="0" borderId="5" xfId="0" applyNumberFormat="1" applyFont="1" applyBorder="1" applyAlignment="1">
      <alignment horizontal="right"/>
    </xf>
    <xf numFmtId="173" fontId="3" fillId="0" borderId="0" xfId="2" applyNumberFormat="1" applyFont="1" applyAlignment="1"/>
    <xf numFmtId="0" fontId="3" fillId="0" borderId="5" xfId="0" applyFont="1" applyBorder="1" applyAlignment="1"/>
    <xf numFmtId="172" fontId="3" fillId="0" borderId="5" xfId="2" applyNumberFormat="1" applyFont="1" applyBorder="1" applyAlignment="1"/>
    <xf numFmtId="3" fontId="3" fillId="0" borderId="0" xfId="0" applyNumberFormat="1" applyFont="1" applyFill="1"/>
    <xf numFmtId="173" fontId="3" fillId="0" borderId="5" xfId="2" applyNumberFormat="1" applyFont="1" applyBorder="1" applyAlignment="1"/>
    <xf numFmtId="3" fontId="3" fillId="0" borderId="5" xfId="0" applyNumberFormat="1" applyFont="1" applyFill="1" applyBorder="1"/>
    <xf numFmtId="165" fontId="3" fillId="0" borderId="5" xfId="0" applyNumberFormat="1" applyFont="1" applyFill="1" applyBorder="1"/>
    <xf numFmtId="165" fontId="3" fillId="0" borderId="4" xfId="5" applyNumberFormat="1" applyFont="1" applyFill="1" applyBorder="1"/>
    <xf numFmtId="165" fontId="3" fillId="0" borderId="0" xfId="5" applyNumberFormat="1" applyFont="1" applyFill="1" applyBorder="1"/>
    <xf numFmtId="165" fontId="3" fillId="0" borderId="5" xfId="5" applyNumberFormat="1" applyFont="1" applyFill="1" applyBorder="1"/>
    <xf numFmtId="0" fontId="3" fillId="0" borderId="0" xfId="0" applyFont="1" applyBorder="1" applyAlignment="1">
      <alignment horizontal="left" indent="1"/>
    </xf>
    <xf numFmtId="173" fontId="3" fillId="0" borderId="3" xfId="2" applyNumberFormat="1" applyFont="1" applyBorder="1" applyAlignment="1">
      <alignment horizontal="right"/>
    </xf>
    <xf numFmtId="165" fontId="3" fillId="0" borderId="0" xfId="0" applyNumberFormat="1" applyFont="1" applyFill="1" applyBorder="1"/>
    <xf numFmtId="166" fontId="4" fillId="0" borderId="3" xfId="0" applyNumberFormat="1" applyFont="1" applyBorder="1" applyAlignment="1"/>
    <xf numFmtId="0" fontId="4" fillId="0" borderId="0" xfId="0" applyFont="1" applyBorder="1" applyAlignment="1">
      <alignment horizontal="right"/>
    </xf>
    <xf numFmtId="3" fontId="10" fillId="0" borderId="4" xfId="0" applyNumberFormat="1" applyFont="1" applyFill="1" applyBorder="1"/>
    <xf numFmtId="3" fontId="3" fillId="0" borderId="4" xfId="0" applyNumberFormat="1" applyFont="1" applyFill="1" applyBorder="1"/>
    <xf numFmtId="0" fontId="10" fillId="0" borderId="9" xfId="0" applyFont="1" applyFill="1" applyBorder="1" applyAlignment="1"/>
    <xf numFmtId="0" fontId="4" fillId="0" borderId="13" xfId="7" applyNumberFormat="1" applyFont="1" applyBorder="1" applyAlignment="1" applyProtection="1">
      <alignment horizontal="center" vertical="top" wrapText="1"/>
    </xf>
    <xf numFmtId="165" fontId="4" fillId="0" borderId="3" xfId="0" applyNumberFormat="1" applyFont="1" applyFill="1" applyBorder="1"/>
    <xf numFmtId="165" fontId="3" fillId="0" borderId="3" xfId="0" applyNumberFormat="1" applyFont="1" applyFill="1" applyBorder="1"/>
    <xf numFmtId="165" fontId="3" fillId="0" borderId="4" xfId="0" applyNumberFormat="1" applyFont="1" applyFill="1" applyBorder="1"/>
    <xf numFmtId="0" fontId="4" fillId="0" borderId="14" xfId="0" applyFont="1" applyBorder="1" applyAlignment="1"/>
    <xf numFmtId="0" fontId="4" fillId="0" borderId="13" xfId="0" applyFont="1" applyBorder="1" applyAlignment="1"/>
    <xf numFmtId="172" fontId="4" fillId="0" borderId="4" xfId="2" applyNumberFormat="1" applyFont="1" applyBorder="1" applyAlignment="1">
      <alignment horizontal="right"/>
    </xf>
    <xf numFmtId="172" fontId="4" fillId="0" borderId="4" xfId="2" applyNumberFormat="1" applyFont="1" applyBorder="1" applyAlignment="1"/>
    <xf numFmtId="165" fontId="10" fillId="0" borderId="4" xfId="0" applyNumberFormat="1" applyFont="1" applyFill="1" applyBorder="1" applyAlignment="1">
      <alignment horizontal="right"/>
    </xf>
    <xf numFmtId="165" fontId="10" fillId="0" borderId="4" xfId="0" applyNumberFormat="1" applyFont="1" applyFill="1" applyBorder="1"/>
    <xf numFmtId="166" fontId="4" fillId="0" borderId="15" xfId="0" applyNumberFormat="1" applyFont="1" applyBorder="1" applyAlignment="1"/>
    <xf numFmtId="165" fontId="10" fillId="0" borderId="16" xfId="0" applyNumberFormat="1" applyFont="1" applyFill="1" applyBorder="1"/>
    <xf numFmtId="172" fontId="4" fillId="0" borderId="16" xfId="2" applyNumberFormat="1" applyFont="1" applyBorder="1" applyAlignment="1"/>
    <xf numFmtId="164" fontId="4" fillId="0" borderId="3" xfId="7" applyFont="1" applyBorder="1" applyAlignment="1" applyProtection="1">
      <alignment horizontal="left" indent="1"/>
    </xf>
    <xf numFmtId="167" fontId="4" fillId="0" borderId="4" xfId="7" applyNumberFormat="1" applyFont="1" applyBorder="1" applyAlignment="1" applyProtection="1">
      <alignment horizontal="right"/>
    </xf>
    <xf numFmtId="0" fontId="4" fillId="0" borderId="3" xfId="6" quotePrefix="1" applyFont="1" applyBorder="1" applyAlignment="1">
      <alignment horizontal="left" wrapText="1" indent="1"/>
    </xf>
    <xf numFmtId="0" fontId="4" fillId="0" borderId="1" xfId="7" applyNumberFormat="1" applyFont="1" applyBorder="1" applyAlignment="1" applyProtection="1">
      <alignment horizontal="left" wrapText="1" indent="1"/>
    </xf>
    <xf numFmtId="0" fontId="4" fillId="0" borderId="7" xfId="7" applyNumberFormat="1" applyFont="1" applyBorder="1" applyAlignment="1" applyProtection="1">
      <alignment horizontal="left" wrapText="1" indent="1"/>
    </xf>
    <xf numFmtId="0" fontId="4" fillId="0" borderId="18" xfId="7" applyNumberFormat="1" applyFont="1" applyBorder="1" applyAlignment="1" applyProtection="1">
      <alignment horizontal="left" wrapText="1" indent="1"/>
    </xf>
    <xf numFmtId="166" fontId="4" fillId="0" borderId="0" xfId="0" applyNumberFormat="1" applyFont="1" applyBorder="1" applyAlignment="1"/>
    <xf numFmtId="166" fontId="3" fillId="0" borderId="0" xfId="0" applyNumberFormat="1" applyFont="1" applyBorder="1" applyAlignment="1"/>
    <xf numFmtId="0" fontId="10" fillId="0" borderId="1" xfId="0" applyFont="1" applyBorder="1"/>
    <xf numFmtId="1" fontId="3" fillId="0" borderId="0" xfId="0" applyNumberFormat="1" applyFont="1" applyFill="1" applyBorder="1" applyAlignment="1">
      <alignment horizontal="right" indent="1"/>
    </xf>
    <xf numFmtId="3" fontId="4" fillId="0" borderId="18" xfId="7" applyNumberFormat="1" applyFont="1" applyBorder="1" applyAlignment="1" applyProtection="1">
      <alignment horizontal="right" wrapText="1"/>
    </xf>
    <xf numFmtId="3" fontId="4" fillId="0" borderId="0" xfId="0" applyNumberFormat="1" applyFont="1" applyFill="1" applyBorder="1" applyAlignment="1"/>
    <xf numFmtId="9" fontId="4" fillId="0" borderId="0" xfId="8" applyFont="1" applyAlignment="1"/>
    <xf numFmtId="0" fontId="11" fillId="0" borderId="0" xfId="1" applyBorder="1" applyAlignment="1" applyProtection="1"/>
    <xf numFmtId="165" fontId="4" fillId="0" borderId="6" xfId="0" applyNumberFormat="1" applyFont="1" applyFill="1" applyBorder="1"/>
    <xf numFmtId="165" fontId="3" fillId="0" borderId="0" xfId="0" applyNumberFormat="1" applyFont="1" applyFill="1"/>
    <xf numFmtId="165" fontId="4" fillId="0" borderId="5" xfId="0" applyNumberFormat="1" applyFont="1" applyFill="1" applyBorder="1"/>
    <xf numFmtId="164" fontId="12" fillId="0" borderId="0" xfId="1" applyNumberFormat="1" applyFont="1" applyAlignment="1" applyProtection="1"/>
    <xf numFmtId="164" fontId="6" fillId="0" borderId="0" xfId="7" applyFont="1" applyFill="1" applyAlignment="1" applyProtection="1">
      <alignment horizontal="left"/>
    </xf>
    <xf numFmtId="164" fontId="4" fillId="0" borderId="0" xfId="7" applyFont="1" applyBorder="1" applyAlignment="1">
      <alignment horizontal="left" indent="1"/>
    </xf>
    <xf numFmtId="167" fontId="4" fillId="0" borderId="0" xfId="7" applyNumberFormat="1" applyFont="1" applyBorder="1" applyAlignment="1">
      <alignment horizontal="right"/>
    </xf>
    <xf numFmtId="164" fontId="4" fillId="0" borderId="0" xfId="7" applyFont="1" applyBorder="1" applyAlignment="1" applyProtection="1">
      <alignment horizontal="left" indent="1"/>
    </xf>
    <xf numFmtId="176" fontId="4" fillId="0" borderId="0" xfId="7" applyNumberFormat="1" applyFont="1" applyBorder="1" applyAlignment="1" applyProtection="1">
      <alignment horizontal="left" indent="1"/>
      <protection locked="0"/>
    </xf>
    <xf numFmtId="164" fontId="3" fillId="0" borderId="0" xfId="7" applyFont="1" applyBorder="1" applyAlignment="1">
      <alignment horizontal="left" indent="1"/>
    </xf>
    <xf numFmtId="165" fontId="4" fillId="0" borderId="18" xfId="0" applyNumberFormat="1" applyFont="1" applyBorder="1" applyAlignment="1"/>
    <xf numFmtId="9" fontId="15" fillId="0" borderId="0" xfId="8" applyFont="1" applyAlignment="1"/>
    <xf numFmtId="165" fontId="4" fillId="0" borderId="11" xfId="0" applyNumberFormat="1" applyFont="1" applyFill="1" applyBorder="1"/>
    <xf numFmtId="172" fontId="4" fillId="0" borderId="18" xfId="2" applyNumberFormat="1" applyFont="1" applyBorder="1" applyAlignment="1" applyProtection="1">
      <alignment horizontal="right" wrapText="1"/>
    </xf>
    <xf numFmtId="0" fontId="13" fillId="2" borderId="0" xfId="0" applyFont="1" applyFill="1"/>
    <xf numFmtId="0" fontId="0" fillId="2" borderId="0" xfId="0" applyFill="1"/>
    <xf numFmtId="0" fontId="14" fillId="2" borderId="0" xfId="0" applyFont="1" applyFill="1"/>
    <xf numFmtId="0" fontId="3" fillId="2" borderId="0" xfId="0" applyFont="1" applyFill="1"/>
    <xf numFmtId="164" fontId="3" fillId="2" borderId="0" xfId="1" applyNumberFormat="1" applyFont="1" applyFill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11" fillId="2" borderId="0" xfId="1" applyFill="1" applyAlignment="1" applyProtection="1"/>
    <xf numFmtId="0" fontId="3" fillId="0" borderId="0" xfId="0" applyFont="1" applyBorder="1"/>
    <xf numFmtId="0" fontId="23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left"/>
    </xf>
    <xf numFmtId="0" fontId="23" fillId="0" borderId="5" xfId="0" applyFont="1" applyFill="1" applyBorder="1" applyAlignment="1">
      <alignment horizontal="left" vertical="center"/>
    </xf>
    <xf numFmtId="0" fontId="4" fillId="0" borderId="7" xfId="0" applyFont="1" applyFill="1" applyBorder="1"/>
    <xf numFmtId="0" fontId="3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0" fillId="0" borderId="3" xfId="0" applyNumberFormat="1" applyFont="1" applyFill="1" applyBorder="1" applyAlignment="1">
      <alignment horizontal="right" indent="1"/>
    </xf>
    <xf numFmtId="1" fontId="10" fillId="0" borderId="4" xfId="0" applyNumberFormat="1" applyFont="1" applyFill="1" applyBorder="1" applyAlignment="1">
      <alignment horizontal="right" indent="1"/>
    </xf>
    <xf numFmtId="3" fontId="3" fillId="0" borderId="3" xfId="0" applyNumberFormat="1" applyFont="1" applyFill="1" applyBorder="1" applyAlignment="1">
      <alignment horizontal="right" indent="1"/>
    </xf>
    <xf numFmtId="1" fontId="3" fillId="0" borderId="4" xfId="0" applyNumberFormat="1" applyFont="1" applyFill="1" applyBorder="1" applyAlignment="1">
      <alignment horizontal="right" indent="1"/>
    </xf>
    <xf numFmtId="3" fontId="10" fillId="0" borderId="0" xfId="0" applyNumberFormat="1" applyFont="1" applyBorder="1" applyAlignment="1"/>
    <xf numFmtId="3" fontId="20" fillId="0" borderId="0" xfId="0" applyNumberFormat="1" applyFont="1" applyBorder="1" applyAlignment="1"/>
    <xf numFmtId="0" fontId="10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3" fontId="10" fillId="0" borderId="7" xfId="0" applyNumberFormat="1" applyFont="1" applyBorder="1" applyAlignment="1"/>
    <xf numFmtId="3" fontId="10" fillId="0" borderId="8" xfId="0" applyNumberFormat="1" applyFont="1" applyFill="1" applyBorder="1" applyAlignment="1">
      <alignment horizontal="right" indent="1"/>
    </xf>
    <xf numFmtId="1" fontId="10" fillId="0" borderId="9" xfId="0" applyNumberFormat="1" applyFont="1" applyFill="1" applyBorder="1" applyAlignment="1">
      <alignment horizontal="right" indent="1"/>
    </xf>
    <xf numFmtId="177" fontId="4" fillId="0" borderId="0" xfId="7" applyNumberFormat="1" applyFont="1" applyBorder="1" applyAlignment="1" applyProtection="1">
      <alignment horizontal="left" wrapText="1" indent="1"/>
    </xf>
    <xf numFmtId="166" fontId="4" fillId="0" borderId="0" xfId="7" applyNumberFormat="1" applyFont="1" applyBorder="1" applyAlignment="1" applyProtection="1">
      <alignment horizontal="right" wrapText="1"/>
    </xf>
    <xf numFmtId="3" fontId="4" fillId="0" borderId="0" xfId="0" applyNumberFormat="1" applyFont="1" applyFill="1" applyBorder="1" applyAlignment="1">
      <alignment horizontal="right" indent="1"/>
    </xf>
    <xf numFmtId="166" fontId="4" fillId="0" borderId="7" xfId="0" applyNumberFormat="1" applyFont="1" applyBorder="1" applyAlignment="1"/>
    <xf numFmtId="0" fontId="3" fillId="0" borderId="13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9" fontId="3" fillId="0" borderId="14" xfId="7" applyNumberFormat="1" applyFont="1" applyFill="1" applyBorder="1" applyAlignment="1" applyProtection="1">
      <alignment horizontal="left" vertical="center"/>
    </xf>
    <xf numFmtId="0" fontId="4" fillId="0" borderId="2" xfId="7" applyNumberFormat="1" applyFont="1" applyFill="1" applyBorder="1" applyAlignment="1" applyProtection="1">
      <alignment horizontal="center" vertical="top" wrapText="1"/>
    </xf>
    <xf numFmtId="0" fontId="4" fillId="0" borderId="13" xfId="7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Alignment="1">
      <alignment horizontal="center" vertical="top"/>
    </xf>
    <xf numFmtId="49" fontId="3" fillId="0" borderId="14" xfId="7" applyNumberFormat="1" applyFont="1" applyFill="1" applyBorder="1" applyAlignment="1" applyProtection="1">
      <alignment horizontal="left" vertical="center" indent="1"/>
    </xf>
    <xf numFmtId="0" fontId="4" fillId="0" borderId="0" xfId="7" applyNumberFormat="1" applyFont="1" applyFill="1" applyBorder="1" applyAlignment="1" applyProtection="1">
      <alignment horizontal="center" vertical="top" wrapText="1"/>
    </xf>
    <xf numFmtId="0" fontId="4" fillId="0" borderId="1" xfId="7" applyNumberFormat="1" applyFont="1" applyFill="1" applyBorder="1" applyAlignment="1" applyProtection="1">
      <alignment horizontal="center" vertical="top" wrapText="1"/>
    </xf>
    <xf numFmtId="49" fontId="3" fillId="0" borderId="14" xfId="7" applyNumberFormat="1" applyFont="1" applyFill="1" applyBorder="1" applyAlignment="1" applyProtection="1">
      <alignment horizontal="left" vertical="center" wrapText="1" indent="1"/>
    </xf>
    <xf numFmtId="164" fontId="3" fillId="0" borderId="14" xfId="7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>
      <alignment horizontal="center" vertical="top"/>
    </xf>
    <xf numFmtId="164" fontId="4" fillId="0" borderId="0" xfId="7" applyFont="1" applyBorder="1" applyAlignment="1" applyProtection="1">
      <alignment horizontal="left"/>
    </xf>
    <xf numFmtId="164" fontId="3" fillId="0" borderId="2" xfId="7" applyFont="1" applyBorder="1" applyAlignment="1" applyProtection="1">
      <alignment horizontal="left" vertical="top"/>
    </xf>
    <xf numFmtId="0" fontId="3" fillId="0" borderId="2" xfId="7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6" fontId="3" fillId="0" borderId="7" xfId="0" applyNumberFormat="1" applyFont="1" applyBorder="1" applyAlignment="1"/>
    <xf numFmtId="165" fontId="4" fillId="0" borderId="7" xfId="0" applyNumberFormat="1" applyFont="1" applyFill="1" applyBorder="1" applyAlignment="1">
      <alignment horizontal="right" vertical="center"/>
    </xf>
    <xf numFmtId="164" fontId="4" fillId="0" borderId="7" xfId="7" applyFont="1" applyBorder="1" applyAlignment="1">
      <alignment horizontal="left" indent="1"/>
    </xf>
    <xf numFmtId="3" fontId="10" fillId="0" borderId="20" xfId="0" applyNumberFormat="1" applyFont="1" applyFill="1" applyBorder="1" applyAlignment="1">
      <alignment horizontal="right" indent="1"/>
    </xf>
    <xf numFmtId="3" fontId="10" fillId="0" borderId="21" xfId="0" applyNumberFormat="1" applyFont="1" applyFill="1" applyBorder="1" applyAlignment="1">
      <alignment horizontal="right" indent="1"/>
    </xf>
    <xf numFmtId="3" fontId="3" fillId="0" borderId="21" xfId="0" applyNumberFormat="1" applyFont="1" applyFill="1" applyBorder="1" applyAlignment="1">
      <alignment horizontal="right" indent="1"/>
    </xf>
    <xf numFmtId="3" fontId="10" fillId="0" borderId="22" xfId="0" applyNumberFormat="1" applyFont="1" applyFill="1" applyBorder="1" applyAlignment="1">
      <alignment horizontal="right" indent="1"/>
    </xf>
    <xf numFmtId="0" fontId="4" fillId="0" borderId="0" xfId="0" quotePrefix="1" applyFont="1"/>
    <xf numFmtId="0" fontId="7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/>
    <xf numFmtId="0" fontId="4" fillId="2" borderId="0" xfId="4" applyFont="1" applyFill="1" applyBorder="1"/>
    <xf numFmtId="0" fontId="3" fillId="2" borderId="0" xfId="4" applyFont="1" applyFill="1" applyBorder="1"/>
    <xf numFmtId="0" fontId="17" fillId="2" borderId="0" xfId="0" applyFont="1" applyFill="1"/>
    <xf numFmtId="166" fontId="4" fillId="0" borderId="12" xfId="0" applyNumberFormat="1" applyFont="1" applyBorder="1" applyAlignment="1"/>
    <xf numFmtId="165" fontId="4" fillId="0" borderId="12" xfId="0" applyNumberFormat="1" applyFont="1" applyFill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/>
    <xf numFmtId="165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 vertical="center"/>
    </xf>
    <xf numFmtId="166" fontId="4" fillId="0" borderId="17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/>
    <xf numFmtId="0" fontId="0" fillId="0" borderId="0" xfId="0" applyFill="1"/>
    <xf numFmtId="0" fontId="10" fillId="0" borderId="0" xfId="0" applyFont="1" applyFill="1"/>
    <xf numFmtId="17" fontId="3" fillId="0" borderId="2" xfId="0" quotePrefix="1" applyNumberFormat="1" applyFont="1" applyFill="1" applyBorder="1" applyAlignment="1">
      <alignment vertical="center" wrapText="1"/>
    </xf>
    <xf numFmtId="0" fontId="9" fillId="0" borderId="0" xfId="0" applyFont="1" applyFill="1"/>
    <xf numFmtId="0" fontId="4" fillId="0" borderId="0" xfId="4" applyFont="1" applyFill="1" applyBorder="1" applyProtection="1">
      <protection locked="0"/>
    </xf>
    <xf numFmtId="0" fontId="3" fillId="0" borderId="0" xfId="4" applyFont="1" applyFill="1" applyBorder="1" applyProtection="1">
      <protection locked="0"/>
    </xf>
    <xf numFmtId="0" fontId="4" fillId="0" borderId="7" xfId="4" applyFont="1" applyFill="1" applyBorder="1" applyProtection="1">
      <protection locked="0"/>
    </xf>
    <xf numFmtId="0" fontId="4" fillId="0" borderId="0" xfId="0" quotePrefix="1" applyFont="1" applyFill="1"/>
    <xf numFmtId="0" fontId="0" fillId="0" borderId="0" xfId="0" applyFill="1" applyBorder="1"/>
    <xf numFmtId="0" fontId="4" fillId="0" borderId="0" xfId="4" applyFont="1" applyFill="1" applyBorder="1"/>
    <xf numFmtId="0" fontId="9" fillId="0" borderId="2" xfId="0" applyFont="1" applyFill="1" applyBorder="1"/>
    <xf numFmtId="17" fontId="3" fillId="0" borderId="2" xfId="0" quotePrefix="1" applyNumberFormat="1" applyFont="1" applyFill="1" applyBorder="1" applyAlignment="1">
      <alignment horizontal="center" vertical="center" wrapText="1"/>
    </xf>
    <xf numFmtId="172" fontId="4" fillId="0" borderId="0" xfId="2" applyNumberFormat="1" applyFont="1" applyFill="1" applyBorder="1"/>
    <xf numFmtId="172" fontId="4" fillId="0" borderId="7" xfId="2" applyNumberFormat="1" applyFont="1" applyFill="1" applyBorder="1"/>
    <xf numFmtId="0" fontId="3" fillId="2" borderId="0" xfId="1" applyFont="1" applyFill="1" applyAlignment="1" applyProtection="1">
      <alignment horizontal="left" wrapText="1"/>
    </xf>
    <xf numFmtId="0" fontId="19" fillId="2" borderId="0" xfId="0" applyFont="1" applyFill="1"/>
    <xf numFmtId="17" fontId="3" fillId="0" borderId="14" xfId="0" quotePrefix="1" applyNumberFormat="1" applyFont="1" applyFill="1" applyBorder="1" applyAlignment="1">
      <alignment horizontal="center" vertical="center" wrapText="1"/>
    </xf>
    <xf numFmtId="172" fontId="4" fillId="0" borderId="3" xfId="2" applyNumberFormat="1" applyFont="1" applyFill="1" applyBorder="1"/>
    <xf numFmtId="172" fontId="4" fillId="0" borderId="8" xfId="2" applyNumberFormat="1" applyFont="1" applyFill="1" applyBorder="1"/>
    <xf numFmtId="0" fontId="4" fillId="0" borderId="0" xfId="0" applyFont="1" applyFill="1" applyAlignment="1">
      <alignment horizontal="center"/>
    </xf>
    <xf numFmtId="0" fontId="19" fillId="0" borderId="0" xfId="0" applyFont="1" applyFill="1"/>
    <xf numFmtId="0" fontId="6" fillId="0" borderId="0" xfId="0" applyFont="1" applyAlignment="1"/>
    <xf numFmtId="165" fontId="4" fillId="0" borderId="16" xfId="0" applyNumberFormat="1" applyFont="1" applyBorder="1" applyAlignment="1"/>
    <xf numFmtId="0" fontId="3" fillId="0" borderId="0" xfId="0" applyFont="1" applyFill="1" applyBorder="1"/>
    <xf numFmtId="165" fontId="3" fillId="0" borderId="7" xfId="0" applyNumberFormat="1" applyFont="1" applyFill="1" applyBorder="1"/>
    <xf numFmtId="0" fontId="4" fillId="0" borderId="12" xfId="0" applyFont="1" applyFill="1" applyBorder="1"/>
    <xf numFmtId="166" fontId="10" fillId="0" borderId="4" xfId="0" applyNumberFormat="1" applyFont="1" applyFill="1" applyBorder="1"/>
    <xf numFmtId="166" fontId="3" fillId="0" borderId="4" xfId="0" applyNumberFormat="1" applyFont="1" applyFill="1" applyBorder="1"/>
    <xf numFmtId="164" fontId="3" fillId="0" borderId="0" xfId="7" applyFont="1" applyBorder="1" applyAlignment="1" applyProtection="1">
      <alignment horizontal="left" indent="1"/>
    </xf>
    <xf numFmtId="172" fontId="4" fillId="0" borderId="0" xfId="2" applyNumberFormat="1" applyFont="1" applyBorder="1" applyAlignment="1">
      <alignment horizontal="center" vertical="center"/>
    </xf>
    <xf numFmtId="172" fontId="4" fillId="0" borderId="18" xfId="2" applyNumberFormat="1" applyFont="1" applyBorder="1" applyAlignment="1" applyProtection="1">
      <alignment horizontal="center" vertical="center" wrapText="1"/>
    </xf>
    <xf numFmtId="0" fontId="3" fillId="3" borderId="0" xfId="0" applyFont="1" applyFill="1"/>
    <xf numFmtId="0" fontId="19" fillId="0" borderId="0" xfId="0" applyFont="1" applyFill="1" applyBorder="1"/>
    <xf numFmtId="0" fontId="4" fillId="0" borderId="15" xfId="0" applyFont="1" applyBorder="1" applyAlignment="1"/>
    <xf numFmtId="0" fontId="4" fillId="0" borderId="3" xfId="0" applyFont="1" applyBorder="1" applyAlignment="1"/>
    <xf numFmtId="0" fontId="0" fillId="0" borderId="3" xfId="0" applyBorder="1"/>
    <xf numFmtId="0" fontId="4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25" fillId="0" borderId="23" xfId="0" applyNumberFormat="1" applyFont="1" applyBorder="1" applyProtection="1">
      <protection locked="0"/>
    </xf>
    <xf numFmtId="172" fontId="4" fillId="0" borderId="0" xfId="0" applyNumberFormat="1" applyFont="1" applyBorder="1" applyAlignment="1"/>
    <xf numFmtId="3" fontId="25" fillId="0" borderId="24" xfId="0" applyNumberFormat="1" applyFont="1" applyBorder="1" applyProtection="1">
      <protection locked="0"/>
    </xf>
    <xf numFmtId="175" fontId="4" fillId="0" borderId="0" xfId="2" applyNumberFormat="1" applyFont="1" applyBorder="1" applyAlignment="1"/>
    <xf numFmtId="175" fontId="4" fillId="0" borderId="0" xfId="2" applyNumberFormat="1" applyFont="1" applyBorder="1" applyAlignment="1">
      <alignment horizontal="center" vertical="center"/>
    </xf>
    <xf numFmtId="175" fontId="4" fillId="0" borderId="0" xfId="2" applyNumberFormat="1" applyFont="1" applyBorder="1" applyAlignment="1" applyProtection="1">
      <alignment horizontal="center" vertical="center" wrapText="1"/>
    </xf>
    <xf numFmtId="178" fontId="4" fillId="0" borderId="0" xfId="2" applyNumberFormat="1" applyFont="1" applyBorder="1" applyAlignment="1"/>
    <xf numFmtId="178" fontId="4" fillId="0" borderId="0" xfId="2" applyNumberFormat="1" applyFont="1" applyBorder="1" applyAlignment="1">
      <alignment horizontal="center" vertical="center"/>
    </xf>
    <xf numFmtId="3" fontId="25" fillId="0" borderId="25" xfId="0" applyNumberFormat="1" applyFont="1" applyBorder="1" applyProtection="1">
      <protection locked="0"/>
    </xf>
    <xf numFmtId="178" fontId="4" fillId="0" borderId="0" xfId="2" applyNumberFormat="1" applyFont="1" applyBorder="1" applyAlignment="1" applyProtection="1">
      <alignment horizontal="right" wrapText="1"/>
    </xf>
    <xf numFmtId="178" fontId="4" fillId="0" borderId="0" xfId="2" applyNumberFormat="1" applyFont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166" fontId="26" fillId="0" borderId="0" xfId="0" applyNumberFormat="1" applyFont="1" applyAlignment="1">
      <alignment horizontal="right"/>
    </xf>
    <xf numFmtId="165" fontId="3" fillId="0" borderId="9" xfId="0" applyNumberFormat="1" applyFont="1" applyFill="1" applyBorder="1"/>
    <xf numFmtId="165" fontId="27" fillId="2" borderId="6" xfId="5" applyNumberFormat="1" applyFont="1" applyFill="1" applyBorder="1" applyAlignment="1">
      <alignment horizontal="center"/>
    </xf>
    <xf numFmtId="165" fontId="27" fillId="2" borderId="5" xfId="5" applyNumberFormat="1" applyFont="1" applyFill="1" applyBorder="1" applyAlignment="1">
      <alignment horizontal="center"/>
    </xf>
    <xf numFmtId="165" fontId="28" fillId="2" borderId="5" xfId="5" applyNumberFormat="1" applyFont="1" applyFill="1" applyBorder="1" applyAlignment="1">
      <alignment horizontal="center"/>
    </xf>
    <xf numFmtId="165" fontId="27" fillId="2" borderId="10" xfId="5" applyNumberFormat="1" applyFont="1" applyFill="1" applyBorder="1" applyAlignment="1">
      <alignment horizontal="center"/>
    </xf>
    <xf numFmtId="0" fontId="3" fillId="0" borderId="0" xfId="0" applyFont="1" applyFill="1"/>
    <xf numFmtId="164" fontId="6" fillId="0" borderId="0" xfId="7" applyFont="1" applyAlignment="1" applyProtection="1">
      <alignment horizontal="left"/>
    </xf>
    <xf numFmtId="0" fontId="4" fillId="0" borderId="26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</cellXfs>
  <cellStyles count="9">
    <cellStyle name="Lien hypertexte" xfId="1" builtinId="8"/>
    <cellStyle name="Milliers" xfId="2" builtinId="3"/>
    <cellStyle name="Normal" xfId="0" builtinId="0"/>
    <cellStyle name="Normal 11 2 2" xfId="3"/>
    <cellStyle name="Normal 19 2" xfId="4"/>
    <cellStyle name="Normal 2" xfId="5"/>
    <cellStyle name="Normal_CHAPTER4" xfId="6"/>
    <cellStyle name="Normal_Graphiques" xfId="7"/>
    <cellStyle name="Pourcentag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56389232337695"/>
          <c:y val="0.11878247958426132"/>
          <c:w val="0.80888084857161446"/>
          <c:h val="0.74446428049500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Graph_2!$C$5</c:f>
              <c:strCache>
                <c:ptCount val="1"/>
                <c:pt idx="0">
                  <c:v>DSL </c:v>
                </c:pt>
              </c:strCache>
            </c:strRef>
          </c:tx>
          <c:invertIfNegative val="0"/>
          <c:cat>
            <c:strRef>
              <c:f>Graph_2!$B$6:$B$25</c:f>
              <c:strCache>
                <c:ptCount val="20"/>
                <c:pt idx="0">
                  <c:v>Italie</c:v>
                </c:pt>
                <c:pt idx="1">
                  <c:v>Autriche</c:v>
                </c:pt>
                <c:pt idx="2">
                  <c:v>Irlande</c:v>
                </c:pt>
                <c:pt idx="3">
                  <c:v>Espagne</c:v>
                </c:pt>
                <c:pt idx="4">
                  <c:v>OCDE</c:v>
                </c:pt>
                <c:pt idx="5">
                  <c:v>Japon</c:v>
                </c:pt>
                <c:pt idx="6">
                  <c:v>Finlande</c:v>
                </c:pt>
                <c:pt idx="7">
                  <c:v>Portugal</c:v>
                </c:pt>
                <c:pt idx="8">
                  <c:v>Etats-Unis</c:v>
                </c:pt>
                <c:pt idx="9">
                  <c:v>Canada</c:v>
                </c:pt>
                <c:pt idx="10">
                  <c:v>Suède</c:v>
                </c:pt>
                <c:pt idx="11">
                  <c:v>Belgique</c:v>
                </c:pt>
                <c:pt idx="12">
                  <c:v>Royaume-Uni</c:v>
                </c:pt>
                <c:pt idx="13">
                  <c:v>Allemagne</c:v>
                </c:pt>
                <c:pt idx="14">
                  <c:v>Corée</c:v>
                </c:pt>
                <c:pt idx="15">
                  <c:v>Norvège</c:v>
                </c:pt>
                <c:pt idx="16">
                  <c:v>France</c:v>
                </c:pt>
                <c:pt idx="17">
                  <c:v>Pays-Bas</c:v>
                </c:pt>
                <c:pt idx="18">
                  <c:v>Danemark</c:v>
                </c:pt>
                <c:pt idx="19">
                  <c:v>Suisse</c:v>
                </c:pt>
              </c:strCache>
            </c:strRef>
          </c:cat>
          <c:val>
            <c:numRef>
              <c:f>Graph_2!$C$6:$C$25</c:f>
              <c:numCache>
                <c:formatCode>0.0</c:formatCode>
                <c:ptCount val="20"/>
                <c:pt idx="0">
                  <c:v>19.332000000000001</c:v>
                </c:pt>
                <c:pt idx="1">
                  <c:v>18.431000000000001</c:v>
                </c:pt>
                <c:pt idx="2">
                  <c:v>20.044</c:v>
                </c:pt>
                <c:pt idx="3">
                  <c:v>12.273999999999999</c:v>
                </c:pt>
                <c:pt idx="4">
                  <c:v>12.643000000000001</c:v>
                </c:pt>
                <c:pt idx="5">
                  <c:v>1.8959999999999999</c:v>
                </c:pt>
                <c:pt idx="6">
                  <c:v>9.8450000000000006</c:v>
                </c:pt>
                <c:pt idx="7">
                  <c:v>7.96</c:v>
                </c:pt>
                <c:pt idx="8">
                  <c:v>8.0210000000000008</c:v>
                </c:pt>
                <c:pt idx="9">
                  <c:v>12.122999999999999</c:v>
                </c:pt>
                <c:pt idx="10">
                  <c:v>8.7650000000000006</c:v>
                </c:pt>
                <c:pt idx="11">
                  <c:v>18.350000000000001</c:v>
                </c:pt>
                <c:pt idx="12">
                  <c:v>30.52</c:v>
                </c:pt>
                <c:pt idx="13">
                  <c:v>29.513000000000002</c:v>
                </c:pt>
                <c:pt idx="14">
                  <c:v>2.0470000000000002</c:v>
                </c:pt>
                <c:pt idx="15">
                  <c:v>11.427</c:v>
                </c:pt>
                <c:pt idx="16">
                  <c:v>31.971</c:v>
                </c:pt>
                <c:pt idx="17">
                  <c:v>15.965999999999999</c:v>
                </c:pt>
                <c:pt idx="18">
                  <c:v>17.591000000000001</c:v>
                </c:pt>
                <c:pt idx="19">
                  <c:v>24.213999999999999</c:v>
                </c:pt>
              </c:numCache>
            </c:numRef>
          </c:val>
        </c:ser>
        <c:ser>
          <c:idx val="1"/>
          <c:order val="1"/>
          <c:tx>
            <c:strRef>
              <c:f>Graph_2!$D$5</c:f>
              <c:strCache>
                <c:ptCount val="1"/>
                <c:pt idx="0">
                  <c:v>Câble-modem</c:v>
                </c:pt>
              </c:strCache>
            </c:strRef>
          </c:tx>
          <c:invertIfNegative val="0"/>
          <c:cat>
            <c:strRef>
              <c:f>Graph_2!$B$6:$B$25</c:f>
              <c:strCache>
                <c:ptCount val="20"/>
                <c:pt idx="0">
                  <c:v>Italie</c:v>
                </c:pt>
                <c:pt idx="1">
                  <c:v>Autriche</c:v>
                </c:pt>
                <c:pt idx="2">
                  <c:v>Irlande</c:v>
                </c:pt>
                <c:pt idx="3">
                  <c:v>Espagne</c:v>
                </c:pt>
                <c:pt idx="4">
                  <c:v>OCDE</c:v>
                </c:pt>
                <c:pt idx="5">
                  <c:v>Japon</c:v>
                </c:pt>
                <c:pt idx="6">
                  <c:v>Finlande</c:v>
                </c:pt>
                <c:pt idx="7">
                  <c:v>Portugal</c:v>
                </c:pt>
                <c:pt idx="8">
                  <c:v>Etats-Unis</c:v>
                </c:pt>
                <c:pt idx="9">
                  <c:v>Canada</c:v>
                </c:pt>
                <c:pt idx="10">
                  <c:v>Suède</c:v>
                </c:pt>
                <c:pt idx="11">
                  <c:v>Belgique</c:v>
                </c:pt>
                <c:pt idx="12">
                  <c:v>Royaume-Uni</c:v>
                </c:pt>
                <c:pt idx="13">
                  <c:v>Allemagne</c:v>
                </c:pt>
                <c:pt idx="14">
                  <c:v>Corée</c:v>
                </c:pt>
                <c:pt idx="15">
                  <c:v>Norvège</c:v>
                </c:pt>
                <c:pt idx="16">
                  <c:v>France</c:v>
                </c:pt>
                <c:pt idx="17">
                  <c:v>Pays-Bas</c:v>
                </c:pt>
                <c:pt idx="18">
                  <c:v>Danemark</c:v>
                </c:pt>
                <c:pt idx="19">
                  <c:v>Suisse</c:v>
                </c:pt>
              </c:strCache>
            </c:strRef>
          </c:cat>
          <c:val>
            <c:numRef>
              <c:f>Graph_2!$D$6:$D$25</c:f>
              <c:numCache>
                <c:formatCode>0.0</c:formatCode>
                <c:ptCount val="20"/>
                <c:pt idx="0">
                  <c:v>0</c:v>
                </c:pt>
                <c:pt idx="1">
                  <c:v>9.5030000000000001</c:v>
                </c:pt>
                <c:pt idx="2">
                  <c:v>7.8890000000000002</c:v>
                </c:pt>
                <c:pt idx="3">
                  <c:v>5.66</c:v>
                </c:pt>
                <c:pt idx="4">
                  <c:v>10.076000000000001</c:v>
                </c:pt>
                <c:pt idx="5">
                  <c:v>5.4349999999999996</c:v>
                </c:pt>
                <c:pt idx="6">
                  <c:v>7.57</c:v>
                </c:pt>
                <c:pt idx="7">
                  <c:v>11.112</c:v>
                </c:pt>
                <c:pt idx="8">
                  <c:v>20.363</c:v>
                </c:pt>
                <c:pt idx="9">
                  <c:v>19.718</c:v>
                </c:pt>
                <c:pt idx="10">
                  <c:v>6.806</c:v>
                </c:pt>
                <c:pt idx="11">
                  <c:v>19.718</c:v>
                </c:pt>
                <c:pt idx="12">
                  <c:v>7.6660000000000004</c:v>
                </c:pt>
                <c:pt idx="13">
                  <c:v>8.9990000000000006</c:v>
                </c:pt>
                <c:pt idx="14">
                  <c:v>7.9370000000000003</c:v>
                </c:pt>
                <c:pt idx="15">
                  <c:v>12.003</c:v>
                </c:pt>
                <c:pt idx="16">
                  <c:v>5.4889999999999999</c:v>
                </c:pt>
                <c:pt idx="17">
                  <c:v>19.718</c:v>
                </c:pt>
                <c:pt idx="18">
                  <c:v>13.45</c:v>
                </c:pt>
                <c:pt idx="19">
                  <c:v>14.882</c:v>
                </c:pt>
              </c:numCache>
            </c:numRef>
          </c:val>
        </c:ser>
        <c:ser>
          <c:idx val="2"/>
          <c:order val="2"/>
          <c:tx>
            <c:strRef>
              <c:f>Graph_2!$E$5</c:f>
              <c:strCache>
                <c:ptCount val="1"/>
                <c:pt idx="0">
                  <c:v>Fibre optique/LAN</c:v>
                </c:pt>
              </c:strCache>
            </c:strRef>
          </c:tx>
          <c:invertIfNegative val="0"/>
          <c:cat>
            <c:strRef>
              <c:f>Graph_2!$B$6:$B$25</c:f>
              <c:strCache>
                <c:ptCount val="20"/>
                <c:pt idx="0">
                  <c:v>Italie</c:v>
                </c:pt>
                <c:pt idx="1">
                  <c:v>Autriche</c:v>
                </c:pt>
                <c:pt idx="2">
                  <c:v>Irlande</c:v>
                </c:pt>
                <c:pt idx="3">
                  <c:v>Espagne</c:v>
                </c:pt>
                <c:pt idx="4">
                  <c:v>OCDE</c:v>
                </c:pt>
                <c:pt idx="5">
                  <c:v>Japon</c:v>
                </c:pt>
                <c:pt idx="6">
                  <c:v>Finlande</c:v>
                </c:pt>
                <c:pt idx="7">
                  <c:v>Portugal</c:v>
                </c:pt>
                <c:pt idx="8">
                  <c:v>Etats-Unis</c:v>
                </c:pt>
                <c:pt idx="9">
                  <c:v>Canada</c:v>
                </c:pt>
                <c:pt idx="10">
                  <c:v>Suède</c:v>
                </c:pt>
                <c:pt idx="11">
                  <c:v>Belgique</c:v>
                </c:pt>
                <c:pt idx="12">
                  <c:v>Royaume-Uni</c:v>
                </c:pt>
                <c:pt idx="13">
                  <c:v>Allemagne</c:v>
                </c:pt>
                <c:pt idx="14">
                  <c:v>Corée</c:v>
                </c:pt>
                <c:pt idx="15">
                  <c:v>Norvège</c:v>
                </c:pt>
                <c:pt idx="16">
                  <c:v>France</c:v>
                </c:pt>
                <c:pt idx="17">
                  <c:v>Pays-Bas</c:v>
                </c:pt>
                <c:pt idx="18">
                  <c:v>Danemark</c:v>
                </c:pt>
                <c:pt idx="19">
                  <c:v>Suisse</c:v>
                </c:pt>
              </c:strCache>
            </c:strRef>
          </c:cat>
          <c:val>
            <c:numRef>
              <c:f>Graph_2!$E$6:$E$25</c:f>
              <c:numCache>
                <c:formatCode>0.0</c:formatCode>
                <c:ptCount val="20"/>
                <c:pt idx="0">
                  <c:v>0.89900000000000002</c:v>
                </c:pt>
                <c:pt idx="1">
                  <c:v>0.50600000000000001</c:v>
                </c:pt>
                <c:pt idx="2">
                  <c:v>0.40799999999999997</c:v>
                </c:pt>
                <c:pt idx="3">
                  <c:v>12.2</c:v>
                </c:pt>
                <c:pt idx="4">
                  <c:v>6.8209999999999997</c:v>
                </c:pt>
                <c:pt idx="5">
                  <c:v>23.425999999999998</c:v>
                </c:pt>
                <c:pt idx="6">
                  <c:v>13.484</c:v>
                </c:pt>
                <c:pt idx="7">
                  <c:v>11.891</c:v>
                </c:pt>
                <c:pt idx="8">
                  <c:v>3.9540000000000002</c:v>
                </c:pt>
                <c:pt idx="9">
                  <c:v>3.8780000000000001</c:v>
                </c:pt>
                <c:pt idx="10">
                  <c:v>21.736000000000001</c:v>
                </c:pt>
                <c:pt idx="11">
                  <c:v>0.128</c:v>
                </c:pt>
                <c:pt idx="12">
                  <c:v>0.375</c:v>
                </c:pt>
                <c:pt idx="13">
                  <c:v>0.81799999999999995</c:v>
                </c:pt>
                <c:pt idx="14">
                  <c:v>30.885000000000002</c:v>
                </c:pt>
                <c:pt idx="15">
                  <c:v>16.579999999999998</c:v>
                </c:pt>
                <c:pt idx="16">
                  <c:v>3.9710000000000001</c:v>
                </c:pt>
                <c:pt idx="17">
                  <c:v>6.5019999999999998</c:v>
                </c:pt>
                <c:pt idx="18">
                  <c:v>11.553000000000001</c:v>
                </c:pt>
                <c:pt idx="19">
                  <c:v>6.008</c:v>
                </c:pt>
              </c:numCache>
            </c:numRef>
          </c:val>
        </c:ser>
        <c:ser>
          <c:idx val="3"/>
          <c:order val="3"/>
          <c:tx>
            <c:strRef>
              <c:f>Graph_2!$F$5</c:f>
              <c:strCache>
                <c:ptCount val="1"/>
                <c:pt idx="0">
                  <c:v>Autre haut débit </c:v>
                </c:pt>
              </c:strCache>
            </c:strRef>
          </c:tx>
          <c:invertIfNegative val="0"/>
          <c:cat>
            <c:strRef>
              <c:f>Graph_2!$B$6:$B$25</c:f>
              <c:strCache>
                <c:ptCount val="20"/>
                <c:pt idx="0">
                  <c:v>Italie</c:v>
                </c:pt>
                <c:pt idx="1">
                  <c:v>Autriche</c:v>
                </c:pt>
                <c:pt idx="2">
                  <c:v>Irlande</c:v>
                </c:pt>
                <c:pt idx="3">
                  <c:v>Espagne</c:v>
                </c:pt>
                <c:pt idx="4">
                  <c:v>OCDE</c:v>
                </c:pt>
                <c:pt idx="5">
                  <c:v>Japon</c:v>
                </c:pt>
                <c:pt idx="6">
                  <c:v>Finlande</c:v>
                </c:pt>
                <c:pt idx="7">
                  <c:v>Portugal</c:v>
                </c:pt>
                <c:pt idx="8">
                  <c:v>Etats-Unis</c:v>
                </c:pt>
                <c:pt idx="9">
                  <c:v>Canada</c:v>
                </c:pt>
                <c:pt idx="10">
                  <c:v>Suède</c:v>
                </c:pt>
                <c:pt idx="11">
                  <c:v>Belgique</c:v>
                </c:pt>
                <c:pt idx="12">
                  <c:v>Royaume-Uni</c:v>
                </c:pt>
                <c:pt idx="13">
                  <c:v>Allemagne</c:v>
                </c:pt>
                <c:pt idx="14">
                  <c:v>Corée</c:v>
                </c:pt>
                <c:pt idx="15">
                  <c:v>Norvège</c:v>
                </c:pt>
                <c:pt idx="16">
                  <c:v>France</c:v>
                </c:pt>
                <c:pt idx="17">
                  <c:v>Pays-Bas</c:v>
                </c:pt>
                <c:pt idx="18">
                  <c:v>Danemark</c:v>
                </c:pt>
                <c:pt idx="19">
                  <c:v>Suisse</c:v>
                </c:pt>
              </c:strCache>
            </c:strRef>
          </c:cat>
          <c:val>
            <c:numRef>
              <c:f>Graph_2!$F$6:$F$25</c:f>
              <c:numCache>
                <c:formatCode>0.0</c:formatCode>
                <c:ptCount val="20"/>
                <c:pt idx="0">
                  <c:v>6.3860000000000001</c:v>
                </c:pt>
                <c:pt idx="1">
                  <c:v>0.33300000000000002</c:v>
                </c:pt>
                <c:pt idx="2">
                  <c:v>1.103</c:v>
                </c:pt>
                <c:pt idx="3">
                  <c:v>0.35599999999999998</c:v>
                </c:pt>
                <c:pt idx="4">
                  <c:v>1.056</c:v>
                </c:pt>
                <c:pt idx="5">
                  <c:v>5.0000000000000001E-3</c:v>
                </c:pt>
                <c:pt idx="6">
                  <c:v>0.16400000000000001</c:v>
                </c:pt>
                <c:pt idx="7">
                  <c:v>2.5920000000000001</c:v>
                </c:pt>
                <c:pt idx="8">
                  <c:v>1.268</c:v>
                </c:pt>
                <c:pt idx="9">
                  <c:v>1.5249999999999999</c:v>
                </c:pt>
                <c:pt idx="10">
                  <c:v>0.14100000000000001</c:v>
                </c:pt>
                <c:pt idx="11">
                  <c:v>0.05</c:v>
                </c:pt>
                <c:pt idx="12">
                  <c:v>3.2000000000000001E-2</c:v>
                </c:pt>
                <c:pt idx="13">
                  <c:v>0.10300000000000001</c:v>
                </c:pt>
                <c:pt idx="14">
                  <c:v>0</c:v>
                </c:pt>
                <c:pt idx="15">
                  <c:v>0.8670000000000001</c:v>
                </c:pt>
                <c:pt idx="16">
                  <c:v>0.53100000000000003</c:v>
                </c:pt>
                <c:pt idx="17">
                  <c:v>0</c:v>
                </c:pt>
                <c:pt idx="18">
                  <c:v>0.34599999999999997</c:v>
                </c:pt>
                <c:pt idx="19">
                  <c:v>0.66300000000000003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663204896"/>
        <c:axId val="229080968"/>
      </c:barChart>
      <c:catAx>
        <c:axId val="66320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80968"/>
        <c:crosses val="autoZero"/>
        <c:auto val="1"/>
        <c:lblAlgn val="ctr"/>
        <c:lblOffset val="100"/>
        <c:noMultiLvlLbl val="0"/>
      </c:catAx>
      <c:valAx>
        <c:axId val="229080968"/>
        <c:scaling>
          <c:orientation val="minMax"/>
          <c:max val="55"/>
          <c:min val="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20489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540436456996149"/>
          <c:y val="0.93820323021420082"/>
          <c:w val="0.77920410783055205"/>
          <c:h val="4.4943820224719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Internet haut-débit en Suisse, 2000-2016
</a:t>
            </a:r>
          </a:p>
        </c:rich>
      </c:tx>
      <c:layout>
        <c:manualLayout>
          <c:xMode val="edge"/>
          <c:yMode val="edge"/>
          <c:x val="0.34620525492824034"/>
          <c:y val="3.3519436148067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593910329138184E-2"/>
          <c:y val="0.15083819455715694"/>
          <c:w val="0.91646654787620574"/>
          <c:h val="0.6882099179091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Graph_1!$A$16</c:f>
              <c:strCache>
                <c:ptCount val="1"/>
                <c:pt idx="0">
                  <c:v>DSL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Graph_1!$B$15:$R$15</c:f>
              <c:strCache>
                <c:ptCount val="17"/>
                <c:pt idx="0">
                  <c:v>2000</c:v>
                </c:pt>
                <c:pt idx="1">
                  <c:v> 2001</c:v>
                </c:pt>
                <c:pt idx="2">
                  <c:v> 2002</c:v>
                </c:pt>
                <c:pt idx="3">
                  <c:v> 2003</c:v>
                </c:pt>
                <c:pt idx="4">
                  <c:v> 2004</c:v>
                </c:pt>
                <c:pt idx="5">
                  <c:v> 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2016p</c:v>
                </c:pt>
              </c:strCache>
            </c:strRef>
          </c:cat>
          <c:val>
            <c:numRef>
              <c:f>Graph_1!$B$16:$R$16</c:f>
              <c:numCache>
                <c:formatCode>_ * #,##0.0_ ;_ * \-#,##0.0_ ;_ * "-"??_ ;_ @_ </c:formatCode>
                <c:ptCount val="17"/>
                <c:pt idx="0">
                  <c:v>6.1298810183986654E-2</c:v>
                </c:pt>
                <c:pt idx="1">
                  <c:v>0.59174549830318512</c:v>
                </c:pt>
                <c:pt idx="2">
                  <c:v>2.7228329582232513</c:v>
                </c:pt>
                <c:pt idx="3">
                  <c:v>6.6198696712776552</c:v>
                </c:pt>
                <c:pt idx="4">
                  <c:v>11.053940997709809</c:v>
                </c:pt>
                <c:pt idx="5">
                  <c:v>15.155203128301324</c:v>
                </c:pt>
                <c:pt idx="6">
                  <c:v>18.532019823834602</c:v>
                </c:pt>
                <c:pt idx="7">
                  <c:v>21.924492203457326</c:v>
                </c:pt>
                <c:pt idx="8">
                  <c:v>23.191812467020938</c:v>
                </c:pt>
                <c:pt idx="9" formatCode="0.0">
                  <c:v>24.863989675571162</c:v>
                </c:pt>
                <c:pt idx="10" formatCode="0.0">
                  <c:v>26.400786265331234</c:v>
                </c:pt>
                <c:pt idx="11">
                  <c:v>27.143076600866259</c:v>
                </c:pt>
                <c:pt idx="12">
                  <c:v>27.214139464066694</c:v>
                </c:pt>
                <c:pt idx="13">
                  <c:v>27.135836993102021</c:v>
                </c:pt>
                <c:pt idx="14">
                  <c:v>26.715079246961459</c:v>
                </c:pt>
                <c:pt idx="15">
                  <c:v>26.139306646735019</c:v>
                </c:pt>
                <c:pt idx="16">
                  <c:v>24.792215735995391</c:v>
                </c:pt>
              </c:numCache>
            </c:numRef>
          </c:val>
        </c:ser>
        <c:ser>
          <c:idx val="1"/>
          <c:order val="1"/>
          <c:tx>
            <c:strRef>
              <c:f>Graph_1!$A$17</c:f>
              <c:strCache>
                <c:ptCount val="1"/>
                <c:pt idx="0">
                  <c:v>Câble-modem (CATV)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Graph_1!$B$15:$R$15</c:f>
              <c:strCache>
                <c:ptCount val="17"/>
                <c:pt idx="0">
                  <c:v>2000</c:v>
                </c:pt>
                <c:pt idx="1">
                  <c:v> 2001</c:v>
                </c:pt>
                <c:pt idx="2">
                  <c:v> 2002</c:v>
                </c:pt>
                <c:pt idx="3">
                  <c:v> 2003</c:v>
                </c:pt>
                <c:pt idx="4">
                  <c:v> 2004</c:v>
                </c:pt>
                <c:pt idx="5">
                  <c:v> 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2016p</c:v>
                </c:pt>
              </c:strCache>
            </c:strRef>
          </c:cat>
          <c:val>
            <c:numRef>
              <c:f>Graph_1!$B$17:$R$17</c:f>
              <c:numCache>
                <c:formatCode>_ * #,##0.0_ ;_ * \-#,##0.0_ ;_ * "-"??_ ;_ @_ </c:formatCode>
                <c:ptCount val="17"/>
                <c:pt idx="0">
                  <c:v>0.7218156996302777</c:v>
                </c:pt>
                <c:pt idx="1">
                  <c:v>1.5757230948062153</c:v>
                </c:pt>
                <c:pt idx="2">
                  <c:v>2.6899638261802639</c:v>
                </c:pt>
                <c:pt idx="3">
                  <c:v>4.0245932048079425</c:v>
                </c:pt>
                <c:pt idx="4">
                  <c:v>5.4987240903766397</c:v>
                </c:pt>
                <c:pt idx="5">
                  <c:v>6.6196879849762595</c:v>
                </c:pt>
                <c:pt idx="6">
                  <c:v>7.9728833296775932</c:v>
                </c:pt>
                <c:pt idx="7">
                  <c:v>8.762988421403902</c:v>
                </c:pt>
                <c:pt idx="8">
                  <c:v>9.8781644320537811</c:v>
                </c:pt>
                <c:pt idx="9" formatCode="0.0">
                  <c:v>10.166834364997021</c:v>
                </c:pt>
                <c:pt idx="10" formatCode="0.0">
                  <c:v>10.404409352376369</c:v>
                </c:pt>
                <c:pt idx="11">
                  <c:v>11.192254303199809</c:v>
                </c:pt>
                <c:pt idx="12">
                  <c:v>12.165713404303489</c:v>
                </c:pt>
                <c:pt idx="13">
                  <c:v>13.600567396728426</c:v>
                </c:pt>
                <c:pt idx="14">
                  <c:v>13.962874921124502</c:v>
                </c:pt>
                <c:pt idx="15">
                  <c:v>14.642158651136059</c:v>
                </c:pt>
                <c:pt idx="16">
                  <c:v>14.810482745514904</c:v>
                </c:pt>
              </c:numCache>
            </c:numRef>
          </c:val>
        </c:ser>
        <c:ser>
          <c:idx val="2"/>
          <c:order val="2"/>
          <c:tx>
            <c:strRef>
              <c:f>Graph_1!$A$18</c:f>
              <c:strCache>
                <c:ptCount val="1"/>
                <c:pt idx="0">
                  <c:v>Fibre optique (1)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Graph_1!$B$15:$R$15</c:f>
              <c:strCache>
                <c:ptCount val="17"/>
                <c:pt idx="0">
                  <c:v>2000</c:v>
                </c:pt>
                <c:pt idx="1">
                  <c:v> 2001</c:v>
                </c:pt>
                <c:pt idx="2">
                  <c:v> 2002</c:v>
                </c:pt>
                <c:pt idx="3">
                  <c:v> 2003</c:v>
                </c:pt>
                <c:pt idx="4">
                  <c:v> 2004</c:v>
                </c:pt>
                <c:pt idx="5">
                  <c:v> 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2016p</c:v>
                </c:pt>
              </c:strCache>
            </c:strRef>
          </c:cat>
          <c:val>
            <c:numRef>
              <c:f>Graph_1!$B$18:$R$18</c:f>
              <c:numCache>
                <c:formatCode>#,##0</c:formatCode>
                <c:ptCount val="17"/>
                <c:pt idx="7" formatCode="_ * #,##0.0_ ;_ * \-#,##0.0_ ;_ * &quot;-&quot;??_ ;_ @_ ">
                  <c:v>3.4871957494139065E-2</c:v>
                </c:pt>
                <c:pt idx="8" formatCode="_ * #,##0.0_ ;_ * \-#,##0.0_ ;_ * &quot;-&quot;??_ ;_ @_ ">
                  <c:v>5.1416178126415246E-2</c:v>
                </c:pt>
                <c:pt idx="9" formatCode="0.0">
                  <c:v>8.5090740765952813E-2</c:v>
                </c:pt>
                <c:pt idx="10" formatCode="0.0">
                  <c:v>0.15994380476530301</c:v>
                </c:pt>
                <c:pt idx="11" formatCode="_ * #,##0.0_ ;_ * \-#,##0.0_ ;_ * &quot;-&quot;??_ ;_ @_ ">
                  <c:v>0.30472696388608339</c:v>
                </c:pt>
                <c:pt idx="12" formatCode="_ * #,##0.0_ ;_ * \-#,##0.0_ ;_ * &quot;-&quot;??_ ;_ @_ ">
                  <c:v>0.47519237323766711</c:v>
                </c:pt>
                <c:pt idx="13" formatCode="_ * #,##0.0_ ;_ * \-#,##0.0_ ;_ * &quot;-&quot;??_ ;_ @_ ">
                  <c:v>1.4734820288536421</c:v>
                </c:pt>
                <c:pt idx="14" formatCode="_ * #,##0.0_ ;_ * \-#,##0.0_ ;_ * &quot;-&quot;??_ ;_ @_ ">
                  <c:v>2.2169993296644948</c:v>
                </c:pt>
                <c:pt idx="15" formatCode="_ * #,##0.0_ ;_ * \-#,##0.0_ ;_ * &quot;-&quot;??_ ;_ @_ ">
                  <c:v>3.6209131457840318</c:v>
                </c:pt>
                <c:pt idx="16" formatCode="_ * #,##0.0_ ;_ * \-#,##0.0_ ;_ * &quot;-&quot;??_ ;_ @_ ">
                  <c:v>5.2564329447535796</c:v>
                </c:pt>
              </c:numCache>
            </c:numRef>
          </c:val>
        </c:ser>
        <c:ser>
          <c:idx val="3"/>
          <c:order val="3"/>
          <c:tx>
            <c:strRef>
              <c:f>Graph_1!$A$19</c:f>
              <c:strCache>
                <c:ptCount val="1"/>
                <c:pt idx="0">
                  <c:v>Autres haut-débit (1)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Graph_1!$B$15:$R$15</c:f>
              <c:strCache>
                <c:ptCount val="17"/>
                <c:pt idx="0">
                  <c:v>2000</c:v>
                </c:pt>
                <c:pt idx="1">
                  <c:v> 2001</c:v>
                </c:pt>
                <c:pt idx="2">
                  <c:v> 2002</c:v>
                </c:pt>
                <c:pt idx="3">
                  <c:v> 2003</c:v>
                </c:pt>
                <c:pt idx="4">
                  <c:v> 2004</c:v>
                </c:pt>
                <c:pt idx="5">
                  <c:v> 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2016p</c:v>
                </c:pt>
              </c:strCache>
            </c:strRef>
          </c:cat>
          <c:val>
            <c:numRef>
              <c:f>Graph_1!$B$19:$R$19</c:f>
              <c:numCache>
                <c:formatCode>#,##0</c:formatCode>
                <c:ptCount val="17"/>
                <c:pt idx="7" formatCode="_ * #,##0.0_ ;_ * \-#,##0.0_ ;_ * &quot;-&quot;??_ ;_ @_ ">
                  <c:v>0.45486307093941208</c:v>
                </c:pt>
                <c:pt idx="8" formatCode="_ * #,##0.0_ ;_ * \-#,##0.0_ ;_ * &quot;-&quot;??_ ;_ @_ ">
                  <c:v>6.8139419900865458E-2</c:v>
                </c:pt>
                <c:pt idx="9" formatCode="0.0">
                  <c:v>6.5401064449846294E-2</c:v>
                </c:pt>
                <c:pt idx="10" formatCode="0.0">
                  <c:v>5.7998385556888771E-2</c:v>
                </c:pt>
                <c:pt idx="11" formatCode="_ * #,##0.0_ ;_ * \-#,##0.0_ ;_ * &quot;-&quot;??_ ;_ @_ ">
                  <c:v>3.3917217350026937E-2</c:v>
                </c:pt>
                <c:pt idx="12" formatCode="_ * #,##0.0_ ;_ * \-#,##0.0_ ;_ * &quot;-&quot;??_ ;_ @_ ">
                  <c:v>8.2845506812985595E-2</c:v>
                </c:pt>
                <c:pt idx="13" formatCode="_ * #,##0.0_ ;_ * \-#,##0.0_ ;_ * &quot;-&quot;??_ ;_ @_ ">
                  <c:v>2.9055371183288284E-2</c:v>
                </c:pt>
                <c:pt idx="14" formatCode="_ * #,##0.0_ ;_ * \-#,##0.0_ ;_ * &quot;-&quot;??_ ;_ @_ ">
                  <c:v>2.8418243711264817E-2</c:v>
                </c:pt>
                <c:pt idx="15" formatCode="_ * #,##0.0_ ;_ * \-#,##0.0_ ;_ * &quot;-&quot;??_ ;_ @_ ">
                  <c:v>3.5618531531767382E-2</c:v>
                </c:pt>
                <c:pt idx="16" formatCode="_ * #,##0.0_ ;_ * \-#,##0.0_ ;_ * &quot;-&quot;??_ ;_ @_ ">
                  <c:v>3.4704942663206464E-2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29081752"/>
        <c:axId val="229082144"/>
      </c:barChart>
      <c:catAx>
        <c:axId val="22908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8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08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081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553331099569994E-2"/>
          <c:y val="0.19612068965517243"/>
          <c:w val="0.17872354386552747"/>
          <c:h val="0.2133620689655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Vitesse moyenne de téléchargement annoncée et constatée (haut débit fixe), 2014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6355809297422"/>
          <c:y val="0.17910828025477704"/>
          <c:w val="0.81411167943629692"/>
          <c:h val="0.690464583646789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Graph_330!$B$5</c:f>
              <c:strCache>
                <c:ptCount val="1"/>
                <c:pt idx="0">
                  <c:v>Vitesse moyenne annoncée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Graph_330!$A$7:$A$26</c:f>
              <c:strCache>
                <c:ptCount val="20"/>
                <c:pt idx="0">
                  <c:v>OCDE</c:v>
                </c:pt>
                <c:pt idx="1">
                  <c:v>Italie</c:v>
                </c:pt>
                <c:pt idx="2">
                  <c:v>Irlande</c:v>
                </c:pt>
                <c:pt idx="3">
                  <c:v>Autriche</c:v>
                </c:pt>
                <c:pt idx="4">
                  <c:v>Canada</c:v>
                </c:pt>
                <c:pt idx="5">
                  <c:v>Espagne</c:v>
                </c:pt>
                <c:pt idx="6">
                  <c:v>Etats-Unis</c:v>
                </c:pt>
                <c:pt idx="7">
                  <c:v>Royaume-Uni</c:v>
                </c:pt>
                <c:pt idx="8">
                  <c:v>Allemagne</c:v>
                </c:pt>
                <c:pt idx="9">
                  <c:v>Portugal</c:v>
                </c:pt>
                <c:pt idx="10">
                  <c:v>Finlande</c:v>
                </c:pt>
                <c:pt idx="11">
                  <c:v>Norvège</c:v>
                </c:pt>
                <c:pt idx="12">
                  <c:v>France</c:v>
                </c:pt>
                <c:pt idx="13">
                  <c:v>Belgique</c:v>
                </c:pt>
                <c:pt idx="14">
                  <c:v>Danemark</c:v>
                </c:pt>
                <c:pt idx="15">
                  <c:v>Suisse</c:v>
                </c:pt>
                <c:pt idx="16">
                  <c:v>Pays-Bas</c:v>
                </c:pt>
                <c:pt idx="17">
                  <c:v>Suède</c:v>
                </c:pt>
                <c:pt idx="18">
                  <c:v>Japon</c:v>
                </c:pt>
                <c:pt idx="19">
                  <c:v>Corée du sud</c:v>
                </c:pt>
              </c:strCache>
            </c:strRef>
          </c:cat>
          <c:val>
            <c:numRef>
              <c:f>Graph_330!$B$7:$B$26</c:f>
              <c:numCache>
                <c:formatCode>_ * #,##0.0_ ;_ * \-#,##0.0_ ;_ * "-"??_ ;_ @_ </c:formatCode>
                <c:ptCount val="20"/>
                <c:pt idx="0">
                  <c:v>78.195250368188525</c:v>
                </c:pt>
                <c:pt idx="1">
                  <c:v>39.295999999999999</c:v>
                </c:pt>
                <c:pt idx="2">
                  <c:v>77.385142857142853</c:v>
                </c:pt>
                <c:pt idx="3">
                  <c:v>56.321263157894741</c:v>
                </c:pt>
                <c:pt idx="4">
                  <c:v>93.677037037037039</c:v>
                </c:pt>
                <c:pt idx="5">
                  <c:v>50.913777777777781</c:v>
                </c:pt>
                <c:pt idx="6">
                  <c:v>67.31580952380952</c:v>
                </c:pt>
                <c:pt idx="7">
                  <c:v>57.18836363636364</c:v>
                </c:pt>
                <c:pt idx="8">
                  <c:v>45.069333333333326</c:v>
                </c:pt>
                <c:pt idx="9">
                  <c:v>96.030222222222221</c:v>
                </c:pt>
                <c:pt idx="10">
                  <c:v>57.733722222222227</c:v>
                </c:pt>
                <c:pt idx="11">
                  <c:v>144.33279999999999</c:v>
                </c:pt>
                <c:pt idx="12">
                  <c:v>110.42628571428571</c:v>
                </c:pt>
                <c:pt idx="13">
                  <c:v>63.75</c:v>
                </c:pt>
                <c:pt idx="14">
                  <c:v>50.862857142857145</c:v>
                </c:pt>
                <c:pt idx="15">
                  <c:v>65.656470588235294</c:v>
                </c:pt>
                <c:pt idx="16">
                  <c:v>136.19200000000001</c:v>
                </c:pt>
                <c:pt idx="17">
                  <c:v>240.01890909090909</c:v>
                </c:pt>
                <c:pt idx="18">
                  <c:v>166.65733333333336</c:v>
                </c:pt>
                <c:pt idx="19">
                  <c:v>68.333333333333329</c:v>
                </c:pt>
              </c:numCache>
            </c:numRef>
          </c:val>
        </c:ser>
        <c:ser>
          <c:idx val="1"/>
          <c:order val="1"/>
          <c:tx>
            <c:strRef>
              <c:f>Graph_330!$C$5</c:f>
              <c:strCache>
                <c:ptCount val="1"/>
                <c:pt idx="0">
                  <c:v>Vitesse moyenne constatée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Graph_330!$A$7:$A$26</c:f>
              <c:strCache>
                <c:ptCount val="20"/>
                <c:pt idx="0">
                  <c:v>OCDE</c:v>
                </c:pt>
                <c:pt idx="1">
                  <c:v>Italie</c:v>
                </c:pt>
                <c:pt idx="2">
                  <c:v>Irlande</c:v>
                </c:pt>
                <c:pt idx="3">
                  <c:v>Autriche</c:v>
                </c:pt>
                <c:pt idx="4">
                  <c:v>Canada</c:v>
                </c:pt>
                <c:pt idx="5">
                  <c:v>Espagne</c:v>
                </c:pt>
                <c:pt idx="6">
                  <c:v>Etats-Unis</c:v>
                </c:pt>
                <c:pt idx="7">
                  <c:v>Royaume-Uni</c:v>
                </c:pt>
                <c:pt idx="8">
                  <c:v>Allemagne</c:v>
                </c:pt>
                <c:pt idx="9">
                  <c:v>Portugal</c:v>
                </c:pt>
                <c:pt idx="10">
                  <c:v>Finlande</c:v>
                </c:pt>
                <c:pt idx="11">
                  <c:v>Norvège</c:v>
                </c:pt>
                <c:pt idx="12">
                  <c:v>France</c:v>
                </c:pt>
                <c:pt idx="13">
                  <c:v>Belgique</c:v>
                </c:pt>
                <c:pt idx="14">
                  <c:v>Danemark</c:v>
                </c:pt>
                <c:pt idx="15">
                  <c:v>Suisse</c:v>
                </c:pt>
                <c:pt idx="16">
                  <c:v>Pays-Bas</c:v>
                </c:pt>
                <c:pt idx="17">
                  <c:v>Suède</c:v>
                </c:pt>
                <c:pt idx="18">
                  <c:v>Japon</c:v>
                </c:pt>
                <c:pt idx="19">
                  <c:v>Corée du sud</c:v>
                </c:pt>
              </c:strCache>
            </c:strRef>
          </c:cat>
          <c:val>
            <c:numRef>
              <c:f>Graph_330!$C$7:$C$26</c:f>
              <c:numCache>
                <c:formatCode>_ * #,##0.0_ ;_ * \-#,##0.0_ ;_ * "-"??_ ;_ @_ </c:formatCode>
                <c:ptCount val="20"/>
                <c:pt idx="0">
                  <c:v>0</c:v>
                </c:pt>
                <c:pt idx="1">
                  <c:v>7.5147793649751575</c:v>
                </c:pt>
                <c:pt idx="2">
                  <c:v>17.511286352648561</c:v>
                </c:pt>
                <c:pt idx="3">
                  <c:v>19.359112748376354</c:v>
                </c:pt>
                <c:pt idx="4">
                  <c:v>19.876318497576577</c:v>
                </c:pt>
                <c:pt idx="5">
                  <c:v>20.620061424543763</c:v>
                </c:pt>
                <c:pt idx="6">
                  <c:v>21.228809850247323</c:v>
                </c:pt>
                <c:pt idx="7">
                  <c:v>23.890499987480148</c:v>
                </c:pt>
                <c:pt idx="8">
                  <c:v>24.647738862309872</c:v>
                </c:pt>
                <c:pt idx="9">
                  <c:v>24.763777212717621</c:v>
                </c:pt>
                <c:pt idx="10">
                  <c:v>26.148719713249431</c:v>
                </c:pt>
                <c:pt idx="11">
                  <c:v>26.304764407119723</c:v>
                </c:pt>
                <c:pt idx="12">
                  <c:v>26.561872270044098</c:v>
                </c:pt>
                <c:pt idx="13">
                  <c:v>28.508709229991567</c:v>
                </c:pt>
                <c:pt idx="14">
                  <c:v>34.988438636967494</c:v>
                </c:pt>
                <c:pt idx="15">
                  <c:v>38.787356642303521</c:v>
                </c:pt>
                <c:pt idx="16">
                  <c:v>39.126856963115372</c:v>
                </c:pt>
                <c:pt idx="17">
                  <c:v>40.380599520608463</c:v>
                </c:pt>
                <c:pt idx="18">
                  <c:v>41.773425677065241</c:v>
                </c:pt>
                <c:pt idx="19">
                  <c:v>50.670311293805895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8185136"/>
        <c:axId val="538185528"/>
      </c:barChart>
      <c:catAx>
        <c:axId val="53818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8185528"/>
        <c:crosses val="autoZero"/>
        <c:auto val="1"/>
        <c:lblAlgn val="ctr"/>
        <c:lblOffset val="100"/>
        <c:noMultiLvlLbl val="0"/>
      </c:catAx>
      <c:valAx>
        <c:axId val="538185528"/>
        <c:scaling>
          <c:orientation val="minMax"/>
          <c:max val="1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818513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99805539396022"/>
          <c:y val="0.93532490652598765"/>
          <c:w val="0.42143627728115668"/>
          <c:h val="4.31177446102819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Abonnés internet à très haut débit,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0" i="0" u="none" strike="noStrike" baseline="0">
                <a:solidFill>
                  <a:srgbClr val="333333"/>
                </a:solidFill>
                <a:latin typeface="Calibri"/>
              </a:rPr>
              <a:t>nombre d'abonnements pour 100 hab.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37690092109272"/>
          <c:y val="0.11363802771885986"/>
          <c:w val="0.76203643083940353"/>
          <c:h val="0.745099066358908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Graph_339!$E$6</c:f>
              <c:strCache>
                <c:ptCount val="1"/>
                <c:pt idx="0">
                  <c:v>&gt;25/30Mbps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Graph_339!$A$7:$A$26</c:f>
              <c:strCache>
                <c:ptCount val="20"/>
                <c:pt idx="0">
                  <c:v>Autriche</c:v>
                </c:pt>
                <c:pt idx="1">
                  <c:v>France</c:v>
                </c:pt>
                <c:pt idx="2">
                  <c:v>Italie</c:v>
                </c:pt>
                <c:pt idx="3">
                  <c:v>Rép. Tchèque</c:v>
                </c:pt>
                <c:pt idx="4">
                  <c:v>Finlande</c:v>
                </c:pt>
                <c:pt idx="5">
                  <c:v>Allemagne</c:v>
                </c:pt>
                <c:pt idx="6">
                  <c:v>Espagne</c:v>
                </c:pt>
                <c:pt idx="7">
                  <c:v>Irlande</c:v>
                </c:pt>
                <c:pt idx="8">
                  <c:v>Royaume Uni</c:v>
                </c:pt>
                <c:pt idx="9">
                  <c:v>Etats-Unis</c:v>
                </c:pt>
                <c:pt idx="10">
                  <c:v>Pays-Bas</c:v>
                </c:pt>
                <c:pt idx="11">
                  <c:v>Norvège</c:v>
                </c:pt>
                <c:pt idx="12">
                  <c:v>Danemark</c:v>
                </c:pt>
                <c:pt idx="13">
                  <c:v>Portugal</c:v>
                </c:pt>
                <c:pt idx="14">
                  <c:v>Japon</c:v>
                </c:pt>
                <c:pt idx="15">
                  <c:v>Suède</c:v>
                </c:pt>
                <c:pt idx="16">
                  <c:v>Belgique</c:v>
                </c:pt>
                <c:pt idx="17">
                  <c:v>Corée du Sud</c:v>
                </c:pt>
                <c:pt idx="18">
                  <c:v>Islande</c:v>
                </c:pt>
                <c:pt idx="19">
                  <c:v>Suisse</c:v>
                </c:pt>
              </c:strCache>
            </c:strRef>
          </c:cat>
          <c:val>
            <c:numRef>
              <c:f>Graph_339!$E$7:$E$26</c:f>
              <c:numCache>
                <c:formatCode>#,##0.0</c:formatCode>
                <c:ptCount val="20"/>
                <c:pt idx="0">
                  <c:v>4.6110561432620605</c:v>
                </c:pt>
                <c:pt idx="1">
                  <c:v>2.6913682730563284</c:v>
                </c:pt>
                <c:pt idx="2">
                  <c:v>6.3683382058308817</c:v>
                </c:pt>
                <c:pt idx="3">
                  <c:v>6.5758953424567217</c:v>
                </c:pt>
                <c:pt idx="4">
                  <c:v>2.4926291267790193</c:v>
                </c:pt>
                <c:pt idx="5">
                  <c:v>8.1134078708081763</c:v>
                </c:pt>
                <c:pt idx="6">
                  <c:v>6.6469181247500648</c:v>
                </c:pt>
                <c:pt idx="7">
                  <c:v>10.456318913609772</c:v>
                </c:pt>
                <c:pt idx="8">
                  <c:v>12.707411135850666</c:v>
                </c:pt>
                <c:pt idx="9">
                  <c:v>12.309177096003411</c:v>
                </c:pt>
                <c:pt idx="10">
                  <c:v>13.825895478567237</c:v>
                </c:pt>
                <c:pt idx="11">
                  <c:v>14.983445378151259</c:v>
                </c:pt>
                <c:pt idx="12">
                  <c:v>14.251713597486466</c:v>
                </c:pt>
                <c:pt idx="13">
                  <c:v>9.6774671428076626</c:v>
                </c:pt>
                <c:pt idx="15">
                  <c:v>5.0432672048049509</c:v>
                </c:pt>
                <c:pt idx="16">
                  <c:v>19.29613135708458</c:v>
                </c:pt>
                <c:pt idx="18">
                  <c:v>22.095262750699284</c:v>
                </c:pt>
                <c:pt idx="19">
                  <c:v>18.503551720019107</c:v>
                </c:pt>
              </c:numCache>
            </c:numRef>
          </c:val>
        </c:ser>
        <c:ser>
          <c:idx val="1"/>
          <c:order val="1"/>
          <c:tx>
            <c:strRef>
              <c:f>Graph_339!$F$6</c:f>
              <c:strCache>
                <c:ptCount val="1"/>
                <c:pt idx="0">
                  <c:v>&gt;100 Mbps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Graph_339!$A$7:$A$26</c:f>
              <c:strCache>
                <c:ptCount val="20"/>
                <c:pt idx="0">
                  <c:v>Autriche</c:v>
                </c:pt>
                <c:pt idx="1">
                  <c:v>France</c:v>
                </c:pt>
                <c:pt idx="2">
                  <c:v>Italie</c:v>
                </c:pt>
                <c:pt idx="3">
                  <c:v>Rép. Tchèque</c:v>
                </c:pt>
                <c:pt idx="4">
                  <c:v>Finlande</c:v>
                </c:pt>
                <c:pt idx="5">
                  <c:v>Allemagne</c:v>
                </c:pt>
                <c:pt idx="6">
                  <c:v>Espagne</c:v>
                </c:pt>
                <c:pt idx="7">
                  <c:v>Irlande</c:v>
                </c:pt>
                <c:pt idx="8">
                  <c:v>Royaume Uni</c:v>
                </c:pt>
                <c:pt idx="9">
                  <c:v>Etats-Unis</c:v>
                </c:pt>
                <c:pt idx="10">
                  <c:v>Pays-Bas</c:v>
                </c:pt>
                <c:pt idx="11">
                  <c:v>Norvège</c:v>
                </c:pt>
                <c:pt idx="12">
                  <c:v>Danemark</c:v>
                </c:pt>
                <c:pt idx="13">
                  <c:v>Portugal</c:v>
                </c:pt>
                <c:pt idx="14">
                  <c:v>Japon</c:v>
                </c:pt>
                <c:pt idx="15">
                  <c:v>Suède</c:v>
                </c:pt>
                <c:pt idx="16">
                  <c:v>Belgique</c:v>
                </c:pt>
                <c:pt idx="17">
                  <c:v>Corée du Sud</c:v>
                </c:pt>
                <c:pt idx="18">
                  <c:v>Islande</c:v>
                </c:pt>
                <c:pt idx="19">
                  <c:v>Suisse</c:v>
                </c:pt>
              </c:strCache>
            </c:strRef>
          </c:cat>
          <c:val>
            <c:numRef>
              <c:f>Graph_339!$F$7:$F$26</c:f>
              <c:numCache>
                <c:formatCode>0.0</c:formatCode>
                <c:ptCount val="20"/>
                <c:pt idx="0">
                  <c:v>0.97753890469204308</c:v>
                </c:pt>
                <c:pt idx="1">
                  <c:v>4.3475949026294538</c:v>
                </c:pt>
                <c:pt idx="2">
                  <c:v>2.1063058261818552</c:v>
                </c:pt>
                <c:pt idx="3">
                  <c:v>3.2712953868628056</c:v>
                </c:pt>
                <c:pt idx="4">
                  <c:v>7.4778873803370587</c:v>
                </c:pt>
                <c:pt idx="5">
                  <c:v>2.7044692902693921</c:v>
                </c:pt>
                <c:pt idx="6">
                  <c:v>5.7382373546226653</c:v>
                </c:pt>
                <c:pt idx="7">
                  <c:v>5.5186127599607131</c:v>
                </c:pt>
                <c:pt idx="8">
                  <c:v>3.3501356630879031</c:v>
                </c:pt>
                <c:pt idx="9">
                  <c:v>4.0702345597451277</c:v>
                </c:pt>
                <c:pt idx="10">
                  <c:v>3.7706987668819734</c:v>
                </c:pt>
                <c:pt idx="11">
                  <c:v>3.239663865546218</c:v>
                </c:pt>
                <c:pt idx="12">
                  <c:v>4.5809079420492225</c:v>
                </c:pt>
                <c:pt idx="13">
                  <c:v>9.8805418242673753</c:v>
                </c:pt>
                <c:pt idx="14">
                  <c:v>20.603506405933917</c:v>
                </c:pt>
                <c:pt idx="15">
                  <c:v>17.095192510405017</c:v>
                </c:pt>
                <c:pt idx="16">
                  <c:v>10.970493880881156</c:v>
                </c:pt>
                <c:pt idx="17">
                  <c:v>30.671890798786649</c:v>
                </c:pt>
                <c:pt idx="18">
                  <c:v>9.5238201511634841</c:v>
                </c:pt>
                <c:pt idx="19">
                  <c:v>18.453406593406591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38186312"/>
        <c:axId val="538186704"/>
      </c:barChart>
      <c:catAx>
        <c:axId val="538186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8186704"/>
        <c:crosses val="autoZero"/>
        <c:auto val="1"/>
        <c:lblAlgn val="ctr"/>
        <c:lblOffset val="100"/>
        <c:noMultiLvlLbl val="0"/>
      </c:catAx>
      <c:valAx>
        <c:axId val="53818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8186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095287431176367"/>
          <c:y val="0.92960133714628956"/>
          <c:w val="0.31578980259046568"/>
          <c:h val="4.9599987812468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4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Accès à internet large bande sur réseaux mobiles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(1)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juin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Pour 100 habitants</a:t>
            </a:r>
          </a:p>
        </c:rich>
      </c:tx>
      <c:layout>
        <c:manualLayout>
          <c:xMode val="edge"/>
          <c:yMode val="edge"/>
          <c:x val="0.23935887971936201"/>
          <c:y val="1.6436103914887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8886926517362"/>
          <c:y val="0.10387376774753548"/>
          <c:w val="0.78095796436660359"/>
          <c:h val="0.75092607518548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Graph_331!$C$4</c:f>
              <c:strCache>
                <c:ptCount val="1"/>
                <c:pt idx="0">
                  <c:v>65.1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Graph_331!$B$5:$B$22</c:f>
              <c:strCache>
                <c:ptCount val="18"/>
                <c:pt idx="0">
                  <c:v>Canada</c:v>
                </c:pt>
                <c:pt idx="1">
                  <c:v>Belgique</c:v>
                </c:pt>
                <c:pt idx="2">
                  <c:v>Allemagne</c:v>
                </c:pt>
                <c:pt idx="3">
                  <c:v>France</c:v>
                </c:pt>
                <c:pt idx="4">
                  <c:v>Italie</c:v>
                </c:pt>
                <c:pt idx="5">
                  <c:v>Royaume-Uni</c:v>
                </c:pt>
                <c:pt idx="6">
                  <c:v>Pays-Bas</c:v>
                </c:pt>
                <c:pt idx="7">
                  <c:v>Espagne</c:v>
                </c:pt>
                <c:pt idx="8">
                  <c:v>Autriche</c:v>
                </c:pt>
                <c:pt idx="9">
                  <c:v>Norvège</c:v>
                </c:pt>
                <c:pt idx="10">
                  <c:v>Suisse</c:v>
                </c:pt>
                <c:pt idx="11">
                  <c:v>OCDE</c:v>
                </c:pt>
                <c:pt idx="12">
                  <c:v>Corée</c:v>
                </c:pt>
                <c:pt idx="13">
                  <c:v>Suède</c:v>
                </c:pt>
                <c:pt idx="14">
                  <c:v>Etats-Unis</c:v>
                </c:pt>
                <c:pt idx="15">
                  <c:v>Danemark</c:v>
                </c:pt>
                <c:pt idx="16">
                  <c:v>Finlande</c:v>
                </c:pt>
                <c:pt idx="17">
                  <c:v>Japon</c:v>
                </c:pt>
              </c:strCache>
            </c:strRef>
          </c:cat>
          <c:val>
            <c:numRef>
              <c:f>Graph_331!$C$5:$C$22</c:f>
              <c:numCache>
                <c:formatCode>0.0</c:formatCode>
                <c:ptCount val="18"/>
                <c:pt idx="0">
                  <c:v>70.724000000000004</c:v>
                </c:pt>
                <c:pt idx="1">
                  <c:v>72.617000000000004</c:v>
                </c:pt>
                <c:pt idx="2">
                  <c:v>78.552000000000007</c:v>
                </c:pt>
                <c:pt idx="3">
                  <c:v>81.168999999999997</c:v>
                </c:pt>
                <c:pt idx="4">
                  <c:v>85.695999999999998</c:v>
                </c:pt>
                <c:pt idx="5">
                  <c:v>88.965999999999994</c:v>
                </c:pt>
                <c:pt idx="6">
                  <c:v>90.064999999999998</c:v>
                </c:pt>
                <c:pt idx="7">
                  <c:v>92.692999999999998</c:v>
                </c:pt>
                <c:pt idx="8">
                  <c:v>94.8</c:v>
                </c:pt>
                <c:pt idx="9">
                  <c:v>96.363</c:v>
                </c:pt>
                <c:pt idx="10">
                  <c:v>97.820999999999998</c:v>
                </c:pt>
                <c:pt idx="11">
                  <c:v>101.77</c:v>
                </c:pt>
                <c:pt idx="12">
                  <c:v>111.08799999999999</c:v>
                </c:pt>
                <c:pt idx="13">
                  <c:v>122.408</c:v>
                </c:pt>
                <c:pt idx="14">
                  <c:v>128.596</c:v>
                </c:pt>
                <c:pt idx="15">
                  <c:v>128.96100000000001</c:v>
                </c:pt>
                <c:pt idx="16">
                  <c:v>145.39699999999999</c:v>
                </c:pt>
                <c:pt idx="17">
                  <c:v>157.41300000000001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834696"/>
        <c:axId val="534835088"/>
      </c:barChart>
      <c:catAx>
        <c:axId val="53483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3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835088"/>
        <c:scaling>
          <c:orientation val="minMax"/>
          <c:max val="16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3469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Connexions par fibre-optique, juin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En % des abonnements à haut débit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05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9994930540224"/>
          <c:y val="0.11163727959697732"/>
          <c:w val="0.84886762986402398"/>
          <c:h val="0.794391267842149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Graph_332!$B$4:$B$22</c:f>
              <c:strCache>
                <c:ptCount val="19"/>
                <c:pt idx="0">
                  <c:v>Belgique</c:v>
                </c:pt>
                <c:pt idx="1">
                  <c:v>Irlande</c:v>
                </c:pt>
                <c:pt idx="2">
                  <c:v>Autriche</c:v>
                </c:pt>
                <c:pt idx="3">
                  <c:v>Allemagne</c:v>
                </c:pt>
                <c:pt idx="4">
                  <c:v>Italie</c:v>
                </c:pt>
                <c:pt idx="5">
                  <c:v>France</c:v>
                </c:pt>
                <c:pt idx="6">
                  <c:v>Canada</c:v>
                </c:pt>
                <c:pt idx="7">
                  <c:v>Etats-Unis</c:v>
                </c:pt>
                <c:pt idx="8">
                  <c:v>Suisse </c:v>
                </c:pt>
                <c:pt idx="9">
                  <c:v>Pays-Bas</c:v>
                </c:pt>
                <c:pt idx="10">
                  <c:v>OCDE</c:v>
                </c:pt>
                <c:pt idx="11">
                  <c:v>Danemark</c:v>
                </c:pt>
                <c:pt idx="12">
                  <c:v>Portugal</c:v>
                </c:pt>
                <c:pt idx="13">
                  <c:v>Espagne</c:v>
                </c:pt>
                <c:pt idx="14">
                  <c:v>Norvège</c:v>
                </c:pt>
                <c:pt idx="15">
                  <c:v>Finlande</c:v>
                </c:pt>
                <c:pt idx="16">
                  <c:v>Suède</c:v>
                </c:pt>
                <c:pt idx="17">
                  <c:v>Corée</c:v>
                </c:pt>
                <c:pt idx="18">
                  <c:v>Japon</c:v>
                </c:pt>
              </c:strCache>
            </c:strRef>
          </c:cat>
          <c:val>
            <c:numRef>
              <c:f>Graph_332!$C$4:$C$22</c:f>
              <c:numCache>
                <c:formatCode>General</c:formatCode>
                <c:ptCount val="19"/>
                <c:pt idx="0">
                  <c:v>0.3</c:v>
                </c:pt>
                <c:pt idx="1">
                  <c:v>1.4</c:v>
                </c:pt>
                <c:pt idx="2">
                  <c:v>1.8</c:v>
                </c:pt>
                <c:pt idx="3">
                  <c:v>2.1</c:v>
                </c:pt>
                <c:pt idx="4" formatCode="0.0">
                  <c:v>3.4</c:v>
                </c:pt>
                <c:pt idx="5">
                  <c:v>9.5</c:v>
                </c:pt>
                <c:pt idx="6" formatCode="0.0">
                  <c:v>10.4</c:v>
                </c:pt>
                <c:pt idx="7">
                  <c:v>11.8</c:v>
                </c:pt>
                <c:pt idx="8">
                  <c:v>13.1</c:v>
                </c:pt>
                <c:pt idx="9">
                  <c:v>15.4</c:v>
                </c:pt>
                <c:pt idx="10">
                  <c:v>22.3</c:v>
                </c:pt>
                <c:pt idx="11">
                  <c:v>26.9</c:v>
                </c:pt>
                <c:pt idx="12">
                  <c:v>35.4</c:v>
                </c:pt>
                <c:pt idx="13" formatCode="0.0">
                  <c:v>40</c:v>
                </c:pt>
                <c:pt idx="14">
                  <c:v>40.6</c:v>
                </c:pt>
                <c:pt idx="15">
                  <c:v>43.4</c:v>
                </c:pt>
                <c:pt idx="16" formatCode="0.0">
                  <c:v>58</c:v>
                </c:pt>
                <c:pt idx="17">
                  <c:v>75.599999999999994</c:v>
                </c:pt>
                <c:pt idx="18">
                  <c:v>76.2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1111928"/>
        <c:axId val="541112320"/>
      </c:barChart>
      <c:catAx>
        <c:axId val="541111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12320"/>
        <c:crosses val="autoZero"/>
        <c:auto val="1"/>
        <c:lblAlgn val="ctr"/>
        <c:lblOffset val="100"/>
        <c:noMultiLvlLbl val="0"/>
      </c:catAx>
      <c:valAx>
        <c:axId val="54111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11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4</xdr:row>
      <xdr:rowOff>0</xdr:rowOff>
    </xdr:from>
    <xdr:to>
      <xdr:col>15</xdr:col>
      <xdr:colOff>7620</xdr:colOff>
      <xdr:row>27</xdr:row>
      <xdr:rowOff>0</xdr:rowOff>
    </xdr:to>
    <xdr:graphicFrame macro="">
      <xdr:nvGraphicFramePr>
        <xdr:cNvPr id="545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0.13638</cdr:x>
      <cdr:y>0.01114</cdr:y>
    </cdr:from>
    <cdr:to>
      <cdr:x>0.97578</cdr:x>
      <cdr:y>0.11727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66775" y="45945"/>
          <a:ext cx="4743449" cy="43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Abonnés à des connexions internet fixes à haut débit, juin 2017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Nombre d'abonnés pour 100 habitants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9</xdr:col>
      <xdr:colOff>0</xdr:colOff>
      <xdr:row>44</xdr:row>
      <xdr:rowOff>15240</xdr:rowOff>
    </xdr:to>
    <xdr:graphicFrame macro="">
      <xdr:nvGraphicFramePr>
        <xdr:cNvPr id="648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0.05623</cdr:x>
      <cdr:y>0.1036</cdr:y>
    </cdr:from>
    <cdr:to>
      <cdr:x>0.39564</cdr:x>
      <cdr:y>0.15268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147" y="336683"/>
          <a:ext cx="2427703" cy="150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Nombre d'abonnés pour 100 habitants</a:t>
          </a:r>
        </a:p>
      </cdr:txBody>
    </cdr:sp>
  </cdr:relSizeAnchor>
  <cdr:relSizeAnchor xmlns:cdr="http://schemas.openxmlformats.org/drawingml/2006/chartDrawing">
    <cdr:from>
      <cdr:x>0.01594</cdr:x>
      <cdr:y>0.91637</cdr:y>
    </cdr:from>
    <cdr:to>
      <cdr:x>0.30426</cdr:x>
      <cdr:y>0.9664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3825" y="3267075"/>
          <a:ext cx="21907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(1)</a:t>
          </a:r>
          <a:r>
            <a:rPr lang="en-US" sz="800" baseline="0">
              <a:latin typeface="Arial" pitchFamily="34" charset="0"/>
              <a:cs typeface="Arial" pitchFamily="34" charset="0"/>
            </a:rPr>
            <a:t> Dès 2007</a:t>
          </a:r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7620</xdr:rowOff>
    </xdr:from>
    <xdr:to>
      <xdr:col>13</xdr:col>
      <xdr:colOff>662940</xdr:colOff>
      <xdr:row>25</xdr:row>
      <xdr:rowOff>144780</xdr:rowOff>
    </xdr:to>
    <xdr:graphicFrame macro="">
      <xdr:nvGraphicFramePr>
        <xdr:cNvPr id="1673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0.9238</cdr:x>
      <cdr:y>0.26253</cdr:y>
    </cdr:from>
    <cdr:to>
      <cdr:x>0.99975</cdr:x>
      <cdr:y>0.31864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515100" y="1123951"/>
          <a:ext cx="552450" cy="25717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// 240</a:t>
          </a:r>
        </a:p>
      </cdr:txBody>
    </cdr:sp>
  </cdr:relSizeAnchor>
  <cdr:relSizeAnchor xmlns:cdr="http://schemas.openxmlformats.org/drawingml/2006/chartDrawing">
    <cdr:from>
      <cdr:x>0.09438</cdr:x>
      <cdr:y>0.12168</cdr:y>
    </cdr:from>
    <cdr:to>
      <cdr:x>0.4388</cdr:x>
      <cdr:y>0.18847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52482" y="523862"/>
          <a:ext cx="2390768" cy="266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Vitesse moyenne (download) en Mbps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2</xdr:row>
      <xdr:rowOff>91440</xdr:rowOff>
    </xdr:from>
    <xdr:to>
      <xdr:col>14</xdr:col>
      <xdr:colOff>769620</xdr:colOff>
      <xdr:row>29</xdr:row>
      <xdr:rowOff>144780</xdr:rowOff>
    </xdr:to>
    <xdr:graphicFrame macro="">
      <xdr:nvGraphicFramePr>
        <xdr:cNvPr id="219853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396240</xdr:colOff>
      <xdr:row>0</xdr:row>
      <xdr:rowOff>160020</xdr:rowOff>
    </xdr:from>
    <xdr:to>
      <xdr:col>12</xdr:col>
      <xdr:colOff>396240</xdr:colOff>
      <xdr:row>26</xdr:row>
      <xdr:rowOff>0</xdr:rowOff>
    </xdr:to>
    <xdr:graphicFrame macro="">
      <xdr:nvGraphicFramePr>
        <xdr:cNvPr id="641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491489</xdr:colOff>
      <xdr:row>23</xdr:row>
      <xdr:rowOff>156210</xdr:rowOff>
    </xdr:from>
    <xdr:to>
      <xdr:col>11</xdr:col>
      <xdr:colOff>489624</xdr:colOff>
      <xdr:row>25</xdr:row>
      <xdr:rowOff>104975</xdr:rowOff>
    </xdr:to>
    <xdr:sp macro="" textlink="">
      <xdr:nvSpPr>
        <xdr:cNvPr id="2" name="ZoneTexte 1"/>
        <xdr:cNvSpPr txBox="1"/>
      </xdr:nvSpPr>
      <xdr:spPr>
        <a:xfrm>
          <a:off x="4314824" y="4448175"/>
          <a:ext cx="5324476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(1) Nombre de contrats permettant l’accès à large bande (EDGE, UMTS, HSPA, LTE)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137160</xdr:rowOff>
    </xdr:from>
    <xdr:to>
      <xdr:col>11</xdr:col>
      <xdr:colOff>784860</xdr:colOff>
      <xdr:row>25</xdr:row>
      <xdr:rowOff>7620</xdr:rowOff>
    </xdr:to>
    <xdr:graphicFrame macro="">
      <xdr:nvGraphicFramePr>
        <xdr:cNvPr id="5984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fs.admin.ch/bfs/portal/fr/index/themen/16/04/key/approche_globale.indicator.30107.301.html" TargetMode="External"/><Relationship Id="rId1" Type="http://schemas.openxmlformats.org/officeDocument/2006/relationships/hyperlink" Target="https://www.bfs.admin.ch/bfs/fr/home/statistiques/culture-medias-societe-information-sport/societe-information/indicateurs-generaux/infrastructures/internet-haut-debit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/>
  </sheetViews>
  <sheetFormatPr baseColWidth="10" defaultColWidth="11.44140625" defaultRowHeight="13.2" x14ac:dyDescent="0.25"/>
  <cols>
    <col min="1" max="1" width="22.44140625" style="213" customWidth="1"/>
    <col min="2" max="2" width="4.44140625" style="213" customWidth="1"/>
    <col min="3" max="16384" width="11.44140625" style="213"/>
  </cols>
  <sheetData>
    <row r="1" spans="1:5" ht="15.6" x14ac:dyDescent="0.3">
      <c r="A1" s="212" t="s">
        <v>71</v>
      </c>
      <c r="B1" s="212"/>
      <c r="C1" s="212" t="s">
        <v>66</v>
      </c>
      <c r="D1" s="212"/>
      <c r="E1" s="212"/>
    </row>
    <row r="2" spans="1:5" ht="15.6" x14ac:dyDescent="0.3">
      <c r="A2" s="212"/>
      <c r="B2" s="212"/>
      <c r="C2" s="212"/>
      <c r="D2" s="212"/>
      <c r="E2" s="212"/>
    </row>
    <row r="3" spans="1:5" ht="17.399999999999999" x14ac:dyDescent="0.3">
      <c r="A3" s="212" t="s">
        <v>72</v>
      </c>
      <c r="B3" s="212"/>
      <c r="C3" s="214" t="s">
        <v>73</v>
      </c>
      <c r="D3" s="212"/>
      <c r="E3" s="212"/>
    </row>
    <row r="4" spans="1:5" x14ac:dyDescent="0.25">
      <c r="A4" s="215"/>
      <c r="B4" s="215"/>
      <c r="C4" s="215"/>
      <c r="D4" s="215"/>
      <c r="E4" s="215"/>
    </row>
    <row r="5" spans="1:5" x14ac:dyDescent="0.25">
      <c r="A5" s="215" t="s">
        <v>67</v>
      </c>
      <c r="B5" s="215">
        <v>1</v>
      </c>
      <c r="C5" s="215" t="s">
        <v>68</v>
      </c>
      <c r="D5" s="215"/>
      <c r="E5" s="215"/>
    </row>
    <row r="6" spans="1:5" x14ac:dyDescent="0.25">
      <c r="A6" s="215"/>
      <c r="B6" s="215">
        <v>2</v>
      </c>
      <c r="C6" s="215" t="s">
        <v>69</v>
      </c>
      <c r="D6" s="215"/>
      <c r="E6" s="215"/>
    </row>
    <row r="7" spans="1:5" x14ac:dyDescent="0.25">
      <c r="A7" s="215"/>
      <c r="B7" s="215">
        <v>330</v>
      </c>
      <c r="C7" s="215" t="s">
        <v>122</v>
      </c>
      <c r="D7" s="215"/>
      <c r="E7" s="215"/>
    </row>
    <row r="8" spans="1:5" x14ac:dyDescent="0.25">
      <c r="A8" s="215"/>
      <c r="B8" s="215">
        <v>339</v>
      </c>
      <c r="C8" s="215" t="s">
        <v>217</v>
      </c>
      <c r="D8" s="215"/>
      <c r="E8" s="215"/>
    </row>
    <row r="9" spans="1:5" x14ac:dyDescent="0.25">
      <c r="A9" s="215"/>
      <c r="B9" s="215">
        <v>331</v>
      </c>
      <c r="C9" s="215" t="s">
        <v>175</v>
      </c>
      <c r="D9" s="215"/>
      <c r="E9" s="215"/>
    </row>
    <row r="10" spans="1:5" x14ac:dyDescent="0.25">
      <c r="A10" s="215"/>
      <c r="B10" s="215">
        <v>332</v>
      </c>
      <c r="C10" s="215" t="s">
        <v>153</v>
      </c>
      <c r="D10" s="215"/>
      <c r="E10" s="215"/>
    </row>
    <row r="11" spans="1:5" x14ac:dyDescent="0.25">
      <c r="A11" s="215"/>
      <c r="B11" s="215"/>
      <c r="D11" s="215"/>
      <c r="E11" s="215"/>
    </row>
    <row r="12" spans="1:5" x14ac:dyDescent="0.25">
      <c r="A12" s="215"/>
      <c r="B12" s="215" t="s">
        <v>249</v>
      </c>
      <c r="C12" s="275" t="s">
        <v>248</v>
      </c>
      <c r="D12" s="215"/>
      <c r="E12" s="215"/>
    </row>
    <row r="13" spans="1:5" x14ac:dyDescent="0.25">
      <c r="A13" s="215"/>
      <c r="B13" s="215"/>
      <c r="C13" s="275"/>
      <c r="D13" s="215"/>
      <c r="E13" s="215"/>
    </row>
    <row r="14" spans="1:5" x14ac:dyDescent="0.25">
      <c r="A14" s="215" t="s">
        <v>70</v>
      </c>
      <c r="B14" s="320">
        <v>2</v>
      </c>
      <c r="C14" s="216" t="s">
        <v>278</v>
      </c>
      <c r="D14" s="215"/>
      <c r="E14" s="215"/>
    </row>
    <row r="15" spans="1:5" x14ac:dyDescent="0.25">
      <c r="A15" s="215"/>
      <c r="B15" s="351">
        <v>1</v>
      </c>
      <c r="C15" s="216" t="s">
        <v>266</v>
      </c>
      <c r="D15" s="215"/>
      <c r="E15" s="215"/>
    </row>
    <row r="16" spans="1:5" x14ac:dyDescent="0.25">
      <c r="A16" s="215"/>
      <c r="B16" s="215">
        <v>330</v>
      </c>
      <c r="C16" s="216" t="s">
        <v>239</v>
      </c>
      <c r="D16" s="215"/>
      <c r="E16" s="215"/>
    </row>
    <row r="17" spans="1:6" s="304" customFormat="1" x14ac:dyDescent="0.25">
      <c r="A17" s="215"/>
      <c r="B17" s="351">
        <v>339</v>
      </c>
      <c r="C17" s="216" t="s">
        <v>268</v>
      </c>
      <c r="D17" s="215"/>
      <c r="E17" s="215"/>
    </row>
    <row r="18" spans="1:6" s="304" customFormat="1" x14ac:dyDescent="0.25">
      <c r="A18" s="215"/>
      <c r="B18" s="320">
        <v>331</v>
      </c>
      <c r="C18" s="216" t="s">
        <v>279</v>
      </c>
      <c r="D18" s="215"/>
      <c r="E18" s="215"/>
    </row>
    <row r="19" spans="1:6" ht="12.75" customHeight="1" x14ac:dyDescent="0.25">
      <c r="A19" s="215"/>
      <c r="B19" s="320">
        <v>332</v>
      </c>
      <c r="C19" s="216" t="s">
        <v>277</v>
      </c>
      <c r="D19" s="303"/>
      <c r="E19" s="303"/>
      <c r="F19" s="303"/>
    </row>
    <row r="20" spans="1:6" x14ac:dyDescent="0.25">
      <c r="A20" s="215"/>
      <c r="B20" s="215"/>
      <c r="D20" s="215"/>
      <c r="E20" s="215"/>
    </row>
    <row r="21" spans="1:6" x14ac:dyDescent="0.25">
      <c r="A21" s="215" t="s">
        <v>74</v>
      </c>
      <c r="B21" s="320">
        <v>1</v>
      </c>
      <c r="C21" s="216" t="s">
        <v>280</v>
      </c>
      <c r="D21" s="215"/>
      <c r="E21" s="215"/>
    </row>
    <row r="22" spans="1:6" x14ac:dyDescent="0.25">
      <c r="A22" s="215"/>
      <c r="B22" s="320">
        <v>2</v>
      </c>
      <c r="C22" s="216" t="s">
        <v>281</v>
      </c>
      <c r="D22" s="215"/>
      <c r="E22" s="215"/>
    </row>
    <row r="23" spans="1:6" x14ac:dyDescent="0.25">
      <c r="A23" s="215"/>
      <c r="B23" s="215">
        <v>330</v>
      </c>
      <c r="C23" s="216" t="s">
        <v>243</v>
      </c>
      <c r="D23" s="215"/>
      <c r="E23" s="215"/>
    </row>
    <row r="24" spans="1:6" x14ac:dyDescent="0.25">
      <c r="A24" s="215"/>
      <c r="B24" s="215"/>
      <c r="D24" s="215"/>
      <c r="E24" s="215"/>
    </row>
    <row r="25" spans="1:6" x14ac:dyDescent="0.25">
      <c r="A25" s="215"/>
      <c r="D25" s="215"/>
      <c r="E25" s="215"/>
    </row>
    <row r="26" spans="1:6" x14ac:dyDescent="0.25">
      <c r="A26" s="215"/>
      <c r="B26" s="215"/>
      <c r="D26" s="215"/>
      <c r="E26" s="215"/>
    </row>
    <row r="27" spans="1:6" x14ac:dyDescent="0.25">
      <c r="A27" s="218" t="s">
        <v>174</v>
      </c>
      <c r="B27" s="308"/>
      <c r="C27" s="217"/>
      <c r="D27" s="217"/>
      <c r="E27" s="217"/>
    </row>
    <row r="29" spans="1:6" x14ac:dyDescent="0.25">
      <c r="A29" s="215" t="s">
        <v>271</v>
      </c>
      <c r="D29" s="218"/>
      <c r="E29" s="218"/>
    </row>
  </sheetData>
  <phoneticPr fontId="10" type="noConversion"/>
  <hyperlinks>
    <hyperlink ref="C15" location="Graph_1!A1" display="Lignes d'accés ISDN et accés haut débit en Suisse, évolution 2000-2005"/>
    <hyperlink ref="C14" location="Graph_2!A1" display="Abonnés à des connexions Internet haut débit pour 100 habitants en comparaison internationale, décembre 2004"/>
    <hyperlink ref="C21" location="Tablong_1!A1" display="Abonnés à des connexions Internet haut débit en comparaison internationale, évolution 2000-2004"/>
    <hyperlink ref="C22" location="Tablong_2!A1" display="Abonnés à des connexions Internet haut débit en comparaison internationale : "/>
    <hyperlink ref="C16" location="Graph_330!A1" display="Vitesse moyenne selon les pays, comparaison internationale, 2007 et 2008"/>
    <hyperlink ref="A27" r:id="rId1"/>
    <hyperlink ref="C29:E29" r:id="rId2" display="Commentaires et définitions : voir l'indicateur sur internet"/>
    <hyperlink ref="C19" location="Graph_332!A1" display="Connexions par fibre-optique en pourcent du total des abonnements Internet à haut débit, juin 2010"/>
    <hyperlink ref="C19:F19" location="Graph_331!A1" display="Accès à Internet large bande sur réseaux mobiles, 2010"/>
    <hyperlink ref="C23" location="Tablong_330!A1" display="Vitesse moyenne de téléchargement annoncée, comparaison internationale, 2007 à 2012"/>
    <hyperlink ref="C17" location="Graph_339!A1" display="Abonnés internet à très haut débit (vitesse &gt;25 Mbps), 2014"/>
    <hyperlink ref="C18" location="Graph_331!A1" display="Accès à internet large bande sur réseaux mobiles, décembre 2015"/>
  </hyperlinks>
  <pageMargins left="0.78740157480314965" right="0.78740157480314965" top="0.59055118110236227" bottom="0.39370078740157483" header="0.51181102362204722" footer="0.51181102362204722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opLeftCell="B1" workbookViewId="0">
      <selection activeCell="B2" sqref="B2"/>
    </sheetView>
  </sheetViews>
  <sheetFormatPr baseColWidth="10" defaultRowHeight="13.2" x14ac:dyDescent="0.25"/>
  <cols>
    <col min="1" max="1" width="5.5546875" hidden="1" customWidth="1"/>
    <col min="3" max="4" width="18.6640625" customWidth="1"/>
    <col min="5" max="5" width="19.33203125" customWidth="1"/>
    <col min="6" max="6" width="11.5546875" customWidth="1"/>
    <col min="7" max="7" width="16.44140625" customWidth="1"/>
    <col min="8" max="8" width="11.44140625" customWidth="1"/>
    <col min="9" max="9" width="16.44140625" customWidth="1"/>
    <col min="10" max="10" width="11" customWidth="1"/>
    <col min="11" max="11" width="16.44140625" customWidth="1"/>
    <col min="12" max="12" width="11" customWidth="1"/>
    <col min="13" max="13" width="16.44140625" customWidth="1"/>
    <col min="14" max="14" width="11" customWidth="1"/>
    <col min="15" max="15" width="16.44140625" customWidth="1"/>
    <col min="16" max="16" width="11" customWidth="1"/>
  </cols>
  <sheetData>
    <row r="1" spans="2:16" x14ac:dyDescent="0.25">
      <c r="B1" s="43" t="s">
        <v>45</v>
      </c>
      <c r="C1" s="43"/>
      <c r="E1" s="43"/>
    </row>
    <row r="2" spans="2:16" x14ac:dyDescent="0.25">
      <c r="B2" s="6" t="s">
        <v>240</v>
      </c>
      <c r="C2" s="6"/>
      <c r="E2" s="6"/>
    </row>
    <row r="4" spans="2:16" s="233" customFormat="1" ht="22.5" customHeight="1" x14ac:dyDescent="0.25">
      <c r="B4" s="232"/>
      <c r="C4" s="358" t="s">
        <v>213</v>
      </c>
      <c r="D4" s="359"/>
      <c r="E4" s="358" t="s">
        <v>191</v>
      </c>
      <c r="F4" s="359"/>
      <c r="G4" s="358" t="s">
        <v>163</v>
      </c>
      <c r="H4" s="359"/>
      <c r="I4" s="358" t="s">
        <v>154</v>
      </c>
      <c r="J4" s="359"/>
      <c r="K4" s="358" t="s">
        <v>145</v>
      </c>
      <c r="L4" s="359"/>
      <c r="M4" s="358" t="s">
        <v>118</v>
      </c>
      <c r="N4" s="359"/>
      <c r="O4" s="358" t="s">
        <v>119</v>
      </c>
      <c r="P4" s="359"/>
    </row>
    <row r="5" spans="2:16" ht="47.25" customHeight="1" x14ac:dyDescent="0.25">
      <c r="B5" s="192"/>
      <c r="C5" s="224" t="s">
        <v>214</v>
      </c>
      <c r="D5" s="224" t="s">
        <v>215</v>
      </c>
      <c r="E5" s="224" t="s">
        <v>193</v>
      </c>
      <c r="F5" s="225" t="s">
        <v>117</v>
      </c>
      <c r="G5" s="224" t="s">
        <v>193</v>
      </c>
      <c r="H5" s="225" t="s">
        <v>117</v>
      </c>
      <c r="I5" s="224" t="s">
        <v>193</v>
      </c>
      <c r="J5" s="225" t="s">
        <v>117</v>
      </c>
      <c r="K5" s="224" t="s">
        <v>193</v>
      </c>
      <c r="L5" s="225" t="s">
        <v>117</v>
      </c>
      <c r="M5" s="224" t="s">
        <v>193</v>
      </c>
      <c r="N5" s="225" t="s">
        <v>117</v>
      </c>
      <c r="O5" s="224" t="s">
        <v>193</v>
      </c>
      <c r="P5" s="225" t="s">
        <v>117</v>
      </c>
    </row>
    <row r="6" spans="2:16" x14ac:dyDescent="0.25">
      <c r="B6" s="230" t="s">
        <v>10</v>
      </c>
      <c r="C6" s="226">
        <v>240018.90909090909</v>
      </c>
      <c r="D6" s="263">
        <v>40380.599520608463</v>
      </c>
      <c r="E6" s="226">
        <v>136284.15384615384</v>
      </c>
      <c r="F6" s="227"/>
      <c r="G6" s="226">
        <v>101806.8</v>
      </c>
      <c r="H6" s="227">
        <v>20</v>
      </c>
      <c r="I6" s="226">
        <v>85611.789473684214</v>
      </c>
      <c r="J6" s="227">
        <v>19</v>
      </c>
      <c r="K6" s="226">
        <v>23693.473684210527</v>
      </c>
      <c r="L6" s="227">
        <v>86</v>
      </c>
      <c r="M6" s="226">
        <v>12296.740740740741</v>
      </c>
      <c r="N6" s="227">
        <v>27</v>
      </c>
      <c r="O6" s="226">
        <v>21422.545454545456</v>
      </c>
      <c r="P6" s="227">
        <v>22</v>
      </c>
    </row>
    <row r="7" spans="2:16" x14ac:dyDescent="0.25">
      <c r="B7" s="230" t="s">
        <v>6</v>
      </c>
      <c r="C7" s="226">
        <v>166657.33333333334</v>
      </c>
      <c r="D7" s="264">
        <v>41773.425677065243</v>
      </c>
      <c r="E7" s="226">
        <v>95000.888888888891</v>
      </c>
      <c r="F7" s="227"/>
      <c r="G7" s="226">
        <v>149615.5</v>
      </c>
      <c r="H7" s="227">
        <v>18</v>
      </c>
      <c r="I7" s="226">
        <v>80611.974736842109</v>
      </c>
      <c r="J7" s="227">
        <v>38</v>
      </c>
      <c r="K7" s="226">
        <v>107724.8</v>
      </c>
      <c r="L7" s="227">
        <v>119</v>
      </c>
      <c r="M7" s="226">
        <v>92845.677419354834</v>
      </c>
      <c r="N7" s="227">
        <v>31</v>
      </c>
      <c r="O7" s="226">
        <v>93692.909090909088</v>
      </c>
      <c r="P7" s="227">
        <v>22</v>
      </c>
    </row>
    <row r="8" spans="2:16" x14ac:dyDescent="0.25">
      <c r="B8" s="230" t="s">
        <v>16</v>
      </c>
      <c r="C8" s="226">
        <v>136192</v>
      </c>
      <c r="D8" s="264">
        <v>39126.856963115373</v>
      </c>
      <c r="E8" s="226">
        <v>89664</v>
      </c>
      <c r="F8" s="227"/>
      <c r="G8" s="226">
        <v>48332.800000000003</v>
      </c>
      <c r="H8" s="227">
        <v>15</v>
      </c>
      <c r="I8" s="226">
        <v>39594.666666666664</v>
      </c>
      <c r="J8" s="227">
        <v>12</v>
      </c>
      <c r="K8" s="226">
        <v>33679.186440677964</v>
      </c>
      <c r="L8" s="227">
        <v>67</v>
      </c>
      <c r="M8" s="226">
        <v>18177.428571428572</v>
      </c>
      <c r="N8" s="227">
        <v>14</v>
      </c>
      <c r="O8" s="226">
        <v>5311.636363636364</v>
      </c>
      <c r="P8" s="227">
        <v>22</v>
      </c>
    </row>
    <row r="9" spans="2:16" x14ac:dyDescent="0.25">
      <c r="B9" s="230" t="s">
        <v>8</v>
      </c>
      <c r="C9" s="226">
        <v>96030.222222222219</v>
      </c>
      <c r="D9" s="264">
        <v>24763.777212717621</v>
      </c>
      <c r="E9" s="226">
        <v>76346.857142857145</v>
      </c>
      <c r="F9" s="227"/>
      <c r="G9" s="226">
        <v>71866</v>
      </c>
      <c r="H9" s="227">
        <v>16</v>
      </c>
      <c r="I9" s="226">
        <v>84095.741935483864</v>
      </c>
      <c r="J9" s="227">
        <v>31</v>
      </c>
      <c r="K9" s="226">
        <v>103718.39999999999</v>
      </c>
      <c r="L9" s="227">
        <v>98</v>
      </c>
      <c r="M9" s="226">
        <v>14100.266666666666</v>
      </c>
      <c r="N9" s="227">
        <v>15</v>
      </c>
      <c r="O9" s="226">
        <v>12955.428571428571</v>
      </c>
      <c r="P9" s="227">
        <v>28</v>
      </c>
    </row>
    <row r="10" spans="2:16" x14ac:dyDescent="0.25">
      <c r="B10" s="230" t="s">
        <v>7</v>
      </c>
      <c r="C10" s="226">
        <v>144332.79999999999</v>
      </c>
      <c r="D10" s="264">
        <v>26304.764407119725</v>
      </c>
      <c r="E10" s="226">
        <v>74530</v>
      </c>
      <c r="F10" s="227"/>
      <c r="G10" s="226">
        <v>72003.368421052626</v>
      </c>
      <c r="H10" s="227">
        <v>19</v>
      </c>
      <c r="I10" s="226">
        <v>46144</v>
      </c>
      <c r="J10" s="227">
        <v>24</v>
      </c>
      <c r="K10" s="226">
        <v>17999.632183908045</v>
      </c>
      <c r="L10" s="227">
        <v>100</v>
      </c>
      <c r="M10" s="226">
        <v>12363.636363636364</v>
      </c>
      <c r="N10" s="227">
        <v>22</v>
      </c>
      <c r="O10" s="226">
        <v>11847.368421052632</v>
      </c>
      <c r="P10" s="227">
        <v>19</v>
      </c>
    </row>
    <row r="11" spans="2:16" x14ac:dyDescent="0.25">
      <c r="B11" s="230" t="s">
        <v>108</v>
      </c>
      <c r="C11" s="226">
        <v>68333.333333333328</v>
      </c>
      <c r="D11" s="264">
        <v>50670.311293805898</v>
      </c>
      <c r="E11" s="226">
        <v>68333.333333333328</v>
      </c>
      <c r="F11" s="227"/>
      <c r="G11" s="226">
        <v>69973.333333333328</v>
      </c>
      <c r="H11" s="227">
        <v>6</v>
      </c>
      <c r="I11" s="226">
        <v>55593.290322580644</v>
      </c>
      <c r="J11" s="227">
        <v>31</v>
      </c>
      <c r="K11" s="226">
        <v>52771.720930232557</v>
      </c>
      <c r="L11" s="227">
        <v>107</v>
      </c>
      <c r="M11" s="226">
        <v>80800</v>
      </c>
      <c r="N11" s="227">
        <v>10</v>
      </c>
      <c r="O11" s="226">
        <v>43300.571428571428</v>
      </c>
      <c r="P11" s="227">
        <v>14</v>
      </c>
    </row>
    <row r="12" spans="2:16" x14ac:dyDescent="0.25">
      <c r="B12" s="230" t="s">
        <v>1</v>
      </c>
      <c r="C12" s="226">
        <v>93677.037037037036</v>
      </c>
      <c r="D12" s="264">
        <v>19876.318497576576</v>
      </c>
      <c r="E12" s="226">
        <v>66830.399999999994</v>
      </c>
      <c r="F12" s="227"/>
      <c r="G12" s="226">
        <v>52028.952380952382</v>
      </c>
      <c r="H12" s="227">
        <v>21</v>
      </c>
      <c r="I12" s="226">
        <v>20821.333333333332</v>
      </c>
      <c r="J12" s="227">
        <v>18</v>
      </c>
      <c r="K12" s="226">
        <v>19567.428571428572</v>
      </c>
      <c r="L12" s="227">
        <v>97</v>
      </c>
      <c r="M12" s="226">
        <v>6235.5</v>
      </c>
      <c r="N12" s="227">
        <v>16</v>
      </c>
      <c r="O12" s="226">
        <v>7797.2307692307695</v>
      </c>
      <c r="P12" s="227">
        <v>13</v>
      </c>
    </row>
    <row r="13" spans="2:16" x14ac:dyDescent="0.25">
      <c r="B13" s="230" t="s">
        <v>3</v>
      </c>
      <c r="C13" s="226">
        <v>57733.722222222226</v>
      </c>
      <c r="D13" s="264">
        <v>26148.719713249429</v>
      </c>
      <c r="E13" s="226">
        <v>53601.277777777781</v>
      </c>
      <c r="F13" s="227"/>
      <c r="G13" s="226">
        <v>43434.384615384617</v>
      </c>
      <c r="H13" s="227">
        <v>13</v>
      </c>
      <c r="I13" s="226">
        <v>30674.488888888885</v>
      </c>
      <c r="J13" s="227">
        <v>27</v>
      </c>
      <c r="K13" s="226">
        <v>18383.912087912089</v>
      </c>
      <c r="L13" s="227">
        <v>99</v>
      </c>
      <c r="M13" s="226">
        <v>19226.305555555555</v>
      </c>
      <c r="N13" s="227">
        <v>36</v>
      </c>
      <c r="O13" s="226">
        <v>12968.523809523809</v>
      </c>
      <c r="P13" s="227">
        <v>21</v>
      </c>
    </row>
    <row r="14" spans="2:16" x14ac:dyDescent="0.25">
      <c r="B14" s="230" t="s">
        <v>2</v>
      </c>
      <c r="C14" s="226">
        <v>50862.857142857145</v>
      </c>
      <c r="D14" s="264">
        <v>34988.438636967498</v>
      </c>
      <c r="E14" s="226">
        <v>52304.444444444445</v>
      </c>
      <c r="F14" s="227"/>
      <c r="G14" s="226">
        <v>36513.333333333336</v>
      </c>
      <c r="H14" s="227">
        <v>18</v>
      </c>
      <c r="I14" s="226">
        <v>25770.666666666668</v>
      </c>
      <c r="J14" s="227">
        <v>24</v>
      </c>
      <c r="K14" s="226">
        <v>20396.972972972973</v>
      </c>
      <c r="L14" s="227">
        <v>85</v>
      </c>
      <c r="M14" s="226">
        <v>14633.2</v>
      </c>
      <c r="N14" s="227">
        <v>20</v>
      </c>
      <c r="O14" s="226">
        <v>5988.173913043478</v>
      </c>
      <c r="P14" s="227">
        <v>23</v>
      </c>
    </row>
    <row r="15" spans="2:16" x14ac:dyDescent="0.25">
      <c r="B15" s="230" t="s">
        <v>32</v>
      </c>
      <c r="C15" s="226">
        <v>110426.28571428571</v>
      </c>
      <c r="D15" s="264">
        <v>26561.872270044099</v>
      </c>
      <c r="E15" s="226">
        <v>51968</v>
      </c>
      <c r="F15" s="227"/>
      <c r="G15" s="226">
        <v>51968</v>
      </c>
      <c r="H15" s="227">
        <v>8</v>
      </c>
      <c r="I15" s="226">
        <v>66839.272727272721</v>
      </c>
      <c r="J15" s="227">
        <v>11</v>
      </c>
      <c r="K15" s="226">
        <v>54551.272727272728</v>
      </c>
      <c r="L15" s="227">
        <v>37</v>
      </c>
      <c r="M15" s="226">
        <v>51000</v>
      </c>
      <c r="N15" s="227">
        <v>13</v>
      </c>
      <c r="O15" s="226">
        <v>44157.090909090912</v>
      </c>
      <c r="P15" s="227">
        <v>11</v>
      </c>
    </row>
    <row r="16" spans="2:16" x14ac:dyDescent="0.25">
      <c r="B16" s="230" t="s">
        <v>12</v>
      </c>
      <c r="C16" s="226">
        <v>57188.36363636364</v>
      </c>
      <c r="D16" s="264">
        <v>23890.499987480147</v>
      </c>
      <c r="E16" s="226">
        <v>48947.199999999997</v>
      </c>
      <c r="F16" s="227"/>
      <c r="G16" s="226">
        <v>34443.63636363636</v>
      </c>
      <c r="H16" s="227">
        <v>11</v>
      </c>
      <c r="I16" s="226">
        <v>26624</v>
      </c>
      <c r="J16" s="227">
        <v>10</v>
      </c>
      <c r="K16" s="226">
        <v>19680.780487804877</v>
      </c>
      <c r="L16" s="227">
        <v>48</v>
      </c>
      <c r="M16" s="226">
        <v>10673</v>
      </c>
      <c r="N16" s="227">
        <v>16</v>
      </c>
      <c r="O16" s="226">
        <v>10624</v>
      </c>
      <c r="P16" s="227">
        <v>16</v>
      </c>
    </row>
    <row r="17" spans="2:16" x14ac:dyDescent="0.25">
      <c r="B17" s="230" t="s">
        <v>13</v>
      </c>
      <c r="C17" s="226">
        <v>67315.809523809527</v>
      </c>
      <c r="D17" s="264">
        <v>21228.809850247322</v>
      </c>
      <c r="E17" s="226">
        <v>44693</v>
      </c>
      <c r="F17" s="227"/>
      <c r="G17" s="226">
        <v>27562.666666666668</v>
      </c>
      <c r="H17" s="227">
        <v>18</v>
      </c>
      <c r="I17" s="226">
        <v>14665.142857142857</v>
      </c>
      <c r="J17" s="227">
        <v>21</v>
      </c>
      <c r="K17" s="226">
        <v>14618.746268656716</v>
      </c>
      <c r="L17" s="227">
        <v>81</v>
      </c>
      <c r="M17" s="226">
        <v>9640.6666666666661</v>
      </c>
      <c r="N17" s="227">
        <v>24</v>
      </c>
      <c r="O17" s="226">
        <v>8859.826086956522</v>
      </c>
      <c r="P17" s="227">
        <v>23</v>
      </c>
    </row>
    <row r="18" spans="2:16" x14ac:dyDescent="0.25">
      <c r="B18" s="231" t="s">
        <v>25</v>
      </c>
      <c r="C18" s="228">
        <v>78195.250368188528</v>
      </c>
      <c r="D18" s="265"/>
      <c r="E18" s="228">
        <v>44438.05354558611</v>
      </c>
      <c r="F18" s="229"/>
      <c r="G18" s="228">
        <v>41008.617124394186</v>
      </c>
      <c r="H18" s="229">
        <v>619</v>
      </c>
      <c r="I18" s="228">
        <v>37502.519883381923</v>
      </c>
      <c r="J18" s="229">
        <v>686</v>
      </c>
      <c r="K18" s="228">
        <v>30549.799248523886</v>
      </c>
      <c r="L18" s="229">
        <v>2117</v>
      </c>
      <c r="M18" s="228">
        <v>17411.778325123152</v>
      </c>
      <c r="N18" s="229">
        <v>609</v>
      </c>
      <c r="O18" s="228">
        <v>13706.625</v>
      </c>
      <c r="P18" s="229">
        <v>552</v>
      </c>
    </row>
    <row r="19" spans="2:16" x14ac:dyDescent="0.25">
      <c r="B19" s="230" t="s">
        <v>9</v>
      </c>
      <c r="C19" s="226">
        <v>50913.777777777781</v>
      </c>
      <c r="D19" s="264">
        <v>20620.061424543765</v>
      </c>
      <c r="E19" s="226">
        <v>41282.400000000001</v>
      </c>
      <c r="F19" s="227"/>
      <c r="G19" s="226">
        <v>26810.18181818182</v>
      </c>
      <c r="H19" s="227">
        <v>11</v>
      </c>
      <c r="I19" s="226">
        <v>14506.666666666666</v>
      </c>
      <c r="J19" s="227">
        <v>12</v>
      </c>
      <c r="K19" s="226">
        <v>12800</v>
      </c>
      <c r="L19" s="227">
        <v>40</v>
      </c>
      <c r="M19" s="226">
        <v>9631</v>
      </c>
      <c r="N19" s="227">
        <v>24</v>
      </c>
      <c r="O19" s="226">
        <v>6900.869565217391</v>
      </c>
      <c r="P19" s="227">
        <v>23</v>
      </c>
    </row>
    <row r="20" spans="2:16" x14ac:dyDescent="0.25">
      <c r="B20" s="230" t="s">
        <v>17</v>
      </c>
      <c r="C20" s="226">
        <v>63750</v>
      </c>
      <c r="D20" s="264">
        <v>28508.709229991568</v>
      </c>
      <c r="E20" s="226">
        <v>35747.555555555555</v>
      </c>
      <c r="F20" s="227"/>
      <c r="G20" s="226">
        <v>26504</v>
      </c>
      <c r="H20" s="227">
        <v>10</v>
      </c>
      <c r="I20" s="226">
        <v>24891.076923076922</v>
      </c>
      <c r="J20" s="227">
        <v>13</v>
      </c>
      <c r="K20" s="226">
        <v>10825.142857142857</v>
      </c>
      <c r="L20" s="227">
        <v>45</v>
      </c>
      <c r="M20" s="226">
        <v>7544</v>
      </c>
      <c r="N20" s="227">
        <v>13</v>
      </c>
      <c r="O20" s="226">
        <v>6349.6</v>
      </c>
      <c r="P20" s="227">
        <v>10</v>
      </c>
    </row>
    <row r="21" spans="2:16" x14ac:dyDescent="0.25">
      <c r="B21" s="230" t="s">
        <v>5</v>
      </c>
      <c r="C21" s="226">
        <v>39296</v>
      </c>
      <c r="D21" s="264">
        <v>7514.7793649751575</v>
      </c>
      <c r="E21" s="226">
        <v>31744</v>
      </c>
      <c r="F21" s="227"/>
      <c r="G21" s="226">
        <v>29866.666666666668</v>
      </c>
      <c r="H21" s="227">
        <v>6</v>
      </c>
      <c r="I21" s="226">
        <v>29975.272727272728</v>
      </c>
      <c r="J21" s="227">
        <v>11</v>
      </c>
      <c r="K21" s="226">
        <v>14336</v>
      </c>
      <c r="L21" s="227">
        <v>30</v>
      </c>
      <c r="M21" s="226">
        <v>11939</v>
      </c>
      <c r="N21" s="227">
        <v>8</v>
      </c>
      <c r="O21" s="226">
        <v>13056</v>
      </c>
      <c r="P21" s="227">
        <v>8</v>
      </c>
    </row>
    <row r="22" spans="2:16" x14ac:dyDescent="0.25">
      <c r="B22" s="230" t="s">
        <v>0</v>
      </c>
      <c r="C22" s="226">
        <v>56321.26315789474</v>
      </c>
      <c r="D22" s="264">
        <v>19359.112748376356</v>
      </c>
      <c r="E22" s="226">
        <v>30450.526315789473</v>
      </c>
      <c r="F22" s="227"/>
      <c r="G22" s="226">
        <v>21723.428571428572</v>
      </c>
      <c r="H22" s="227">
        <v>14</v>
      </c>
      <c r="I22" s="226">
        <v>29157.052631578947</v>
      </c>
      <c r="J22" s="227">
        <v>19</v>
      </c>
      <c r="K22" s="226">
        <v>25518.545454545456</v>
      </c>
      <c r="L22" s="227">
        <v>94</v>
      </c>
      <c r="M22" s="226">
        <v>10292.266666666666</v>
      </c>
      <c r="N22" s="227">
        <v>15</v>
      </c>
      <c r="O22" s="226">
        <v>4920.8888888888887</v>
      </c>
      <c r="P22" s="227">
        <v>18</v>
      </c>
    </row>
    <row r="23" spans="2:16" x14ac:dyDescent="0.25">
      <c r="B23" s="230" t="s">
        <v>4</v>
      </c>
      <c r="C23" s="226">
        <v>45069.333333333328</v>
      </c>
      <c r="D23" s="264">
        <v>24647.73886230987</v>
      </c>
      <c r="E23" s="226">
        <v>24880</v>
      </c>
      <c r="F23" s="227"/>
      <c r="G23" s="226">
        <v>21957.81818181818</v>
      </c>
      <c r="H23" s="227">
        <v>11</v>
      </c>
      <c r="I23" s="226">
        <v>17303.272727272728</v>
      </c>
      <c r="J23" s="227">
        <v>11</v>
      </c>
      <c r="K23" s="226">
        <v>16032.914285714285</v>
      </c>
      <c r="L23" s="227">
        <v>38</v>
      </c>
      <c r="M23" s="226">
        <v>15919.466666666667</v>
      </c>
      <c r="N23" s="227">
        <v>15</v>
      </c>
      <c r="O23" s="226">
        <v>9187.5555555555547</v>
      </c>
      <c r="P23" s="227">
        <v>9</v>
      </c>
    </row>
    <row r="24" spans="2:16" x14ac:dyDescent="0.25">
      <c r="B24" s="231" t="s">
        <v>11</v>
      </c>
      <c r="C24" s="228">
        <v>65656.470588235301</v>
      </c>
      <c r="D24" s="265">
        <v>38787.356642303523</v>
      </c>
      <c r="E24" s="228">
        <v>23269.23076923077</v>
      </c>
      <c r="F24" s="229"/>
      <c r="G24" s="228">
        <v>23051.692307692309</v>
      </c>
      <c r="H24" s="229">
        <v>13</v>
      </c>
      <c r="I24" s="228">
        <v>20778.666666666668</v>
      </c>
      <c r="J24" s="229">
        <v>12</v>
      </c>
      <c r="K24" s="228">
        <v>20073.411764705881</v>
      </c>
      <c r="L24" s="229">
        <v>60</v>
      </c>
      <c r="M24" s="228">
        <v>7946.1538461538457</v>
      </c>
      <c r="N24" s="229">
        <v>13</v>
      </c>
      <c r="O24" s="228">
        <v>5526</v>
      </c>
      <c r="P24" s="229">
        <v>10</v>
      </c>
    </row>
    <row r="25" spans="2:16" ht="13.8" thickBot="1" x14ac:dyDescent="0.3">
      <c r="B25" s="234" t="s">
        <v>18</v>
      </c>
      <c r="C25" s="235">
        <v>77385.142857142855</v>
      </c>
      <c r="D25" s="266">
        <v>17511.28635264856</v>
      </c>
      <c r="E25" s="235">
        <v>22698.666666666668</v>
      </c>
      <c r="F25" s="236"/>
      <c r="G25" s="235">
        <v>22674.285714285714</v>
      </c>
      <c r="H25" s="236">
        <v>14</v>
      </c>
      <c r="I25" s="235">
        <v>9644.2181818181816</v>
      </c>
      <c r="J25" s="236">
        <v>11</v>
      </c>
      <c r="K25" s="235">
        <v>6088.121212121212</v>
      </c>
      <c r="L25" s="236">
        <v>37</v>
      </c>
      <c r="M25" s="235">
        <v>6201.1428571428569</v>
      </c>
      <c r="N25" s="236">
        <v>21</v>
      </c>
      <c r="O25" s="235">
        <v>3011.1111111111113</v>
      </c>
      <c r="P25" s="236">
        <v>18</v>
      </c>
    </row>
    <row r="26" spans="2:16" ht="13.8" thickTop="1" x14ac:dyDescent="0.25">
      <c r="B26" s="119"/>
      <c r="C26" s="119"/>
      <c r="E26" s="119"/>
      <c r="M26" s="119"/>
      <c r="N26" s="119"/>
      <c r="O26" s="119"/>
      <c r="P26" s="119"/>
    </row>
    <row r="27" spans="2:16" x14ac:dyDescent="0.25">
      <c r="B27" s="119" t="s">
        <v>121</v>
      </c>
      <c r="C27" s="119"/>
      <c r="E27" s="119"/>
      <c r="M27" s="119"/>
      <c r="N27" s="119"/>
      <c r="O27" s="119"/>
      <c r="P27" s="3" t="s">
        <v>205</v>
      </c>
    </row>
    <row r="28" spans="2:16" x14ac:dyDescent="0.25">
      <c r="B28" s="119" t="s">
        <v>120</v>
      </c>
      <c r="C28" s="119"/>
      <c r="E28" s="119"/>
      <c r="M28" s="119"/>
      <c r="N28" s="119"/>
      <c r="O28" s="119"/>
      <c r="P28" s="119"/>
    </row>
    <row r="29" spans="2:16" x14ac:dyDescent="0.25">
      <c r="B29" s="267" t="s">
        <v>236</v>
      </c>
      <c r="C29" s="120"/>
      <c r="E29" s="120"/>
      <c r="M29" s="119"/>
      <c r="N29" s="119"/>
      <c r="O29" s="119"/>
      <c r="P29" s="119"/>
    </row>
    <row r="30" spans="2:16" x14ac:dyDescent="0.25">
      <c r="B30" s="1" t="s">
        <v>128</v>
      </c>
      <c r="C30" s="119"/>
      <c r="E30" s="119"/>
      <c r="M30" s="119"/>
      <c r="O30" s="119"/>
      <c r="P30" s="119"/>
    </row>
    <row r="32" spans="2:16" x14ac:dyDescent="0.25">
      <c r="B32" s="123"/>
      <c r="C32" s="123"/>
      <c r="D32" s="123"/>
      <c r="E32" s="123"/>
      <c r="F32" s="123"/>
      <c r="G32" s="123"/>
      <c r="H32" s="123"/>
      <c r="I32" s="123"/>
      <c r="J32" s="123"/>
      <c r="K32" s="197"/>
      <c r="L32" s="123"/>
      <c r="M32" s="123"/>
      <c r="N32" s="123"/>
      <c r="O32" s="123"/>
      <c r="P32" s="123"/>
    </row>
    <row r="33" spans="2:16" x14ac:dyDescent="0.25"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</row>
    <row r="34" spans="2:16" x14ac:dyDescent="0.25">
      <c r="B34" s="125"/>
      <c r="C34" s="125"/>
      <c r="D34" s="123"/>
      <c r="E34" s="125"/>
      <c r="F34" s="123"/>
      <c r="G34" s="123"/>
      <c r="H34" s="123"/>
      <c r="I34" s="123"/>
      <c r="J34" s="123"/>
      <c r="K34" s="123"/>
      <c r="L34" s="123"/>
      <c r="M34" s="135"/>
      <c r="N34" s="135"/>
      <c r="O34" s="135"/>
      <c r="P34" s="135"/>
    </row>
    <row r="35" spans="2:16" x14ac:dyDescent="0.25">
      <c r="B35" s="125"/>
      <c r="C35" s="125"/>
      <c r="D35" s="123"/>
      <c r="E35" s="125"/>
      <c r="F35" s="123"/>
      <c r="G35" s="123"/>
      <c r="H35" s="123"/>
      <c r="I35" s="135"/>
      <c r="J35" s="121"/>
      <c r="K35" s="135"/>
      <c r="L35" s="121"/>
      <c r="M35" s="135"/>
      <c r="N35" s="135"/>
      <c r="O35" s="135"/>
      <c r="P35" s="135"/>
    </row>
    <row r="36" spans="2:16" x14ac:dyDescent="0.25">
      <c r="B36" s="125"/>
      <c r="C36" s="125"/>
      <c r="D36" s="123"/>
      <c r="E36" s="125"/>
      <c r="F36" s="123"/>
      <c r="G36" s="123"/>
      <c r="H36" s="123"/>
      <c r="I36" s="135"/>
      <c r="J36" s="121"/>
      <c r="K36" s="135"/>
      <c r="L36" s="121"/>
      <c r="M36" s="135"/>
      <c r="N36" s="135"/>
      <c r="O36" s="135"/>
      <c r="P36" s="135"/>
    </row>
    <row r="37" spans="2:16" x14ac:dyDescent="0.25">
      <c r="B37" s="125"/>
      <c r="C37" s="125"/>
      <c r="D37" s="123"/>
      <c r="E37" s="125"/>
      <c r="F37" s="123"/>
      <c r="G37" s="123"/>
      <c r="H37" s="123"/>
      <c r="I37" s="135"/>
      <c r="J37" s="121"/>
      <c r="K37" s="135"/>
      <c r="L37" s="121"/>
      <c r="M37" s="135"/>
      <c r="N37" s="135"/>
      <c r="O37" s="135"/>
      <c r="P37" s="135"/>
    </row>
    <row r="38" spans="2:16" x14ac:dyDescent="0.25">
      <c r="B38" s="125"/>
      <c r="C38" s="125"/>
      <c r="D38" s="123"/>
      <c r="E38" s="125"/>
      <c r="F38" s="123"/>
      <c r="G38" s="123"/>
      <c r="H38" s="123"/>
      <c r="I38" s="135"/>
      <c r="J38" s="121"/>
      <c r="K38" s="135"/>
      <c r="L38" s="121"/>
      <c r="M38" s="135"/>
      <c r="N38" s="135"/>
      <c r="O38" s="135"/>
      <c r="P38" s="135"/>
    </row>
    <row r="39" spans="2:16" x14ac:dyDescent="0.25">
      <c r="B39" s="125"/>
      <c r="C39" s="125"/>
      <c r="D39" s="123"/>
      <c r="E39" s="125"/>
      <c r="F39" s="123"/>
      <c r="G39" s="123"/>
      <c r="H39" s="123"/>
      <c r="I39" s="136"/>
      <c r="J39" s="193"/>
      <c r="K39" s="136"/>
      <c r="L39" s="193"/>
      <c r="M39" s="135"/>
      <c r="N39" s="135"/>
      <c r="O39" s="135"/>
      <c r="P39" s="135"/>
    </row>
    <row r="40" spans="2:16" x14ac:dyDescent="0.25">
      <c r="B40" s="125"/>
      <c r="C40" s="125"/>
      <c r="D40" s="123"/>
      <c r="E40" s="125"/>
      <c r="F40" s="123"/>
      <c r="G40" s="123"/>
      <c r="H40" s="123"/>
      <c r="I40" s="135"/>
      <c r="J40" s="121"/>
      <c r="K40" s="135"/>
      <c r="L40" s="121"/>
      <c r="M40" s="135"/>
      <c r="N40" s="135"/>
      <c r="O40" s="135"/>
      <c r="P40" s="135"/>
    </row>
    <row r="41" spans="2:16" x14ac:dyDescent="0.25">
      <c r="B41" s="124"/>
      <c r="C41" s="124"/>
      <c r="D41" s="123"/>
      <c r="E41" s="124"/>
      <c r="F41" s="123"/>
      <c r="G41" s="123"/>
      <c r="H41" s="123"/>
      <c r="I41" s="135"/>
      <c r="J41" s="121"/>
      <c r="K41" s="135"/>
      <c r="L41" s="121"/>
      <c r="M41" s="136"/>
      <c r="N41" s="136"/>
      <c r="O41" s="136"/>
      <c r="P41" s="136"/>
    </row>
    <row r="42" spans="2:16" x14ac:dyDescent="0.25">
      <c r="B42" s="125"/>
      <c r="C42" s="125"/>
      <c r="D42" s="123"/>
      <c r="E42" s="125"/>
      <c r="F42" s="123"/>
      <c r="G42" s="123"/>
      <c r="H42" s="123"/>
      <c r="I42" s="135"/>
      <c r="J42" s="121"/>
      <c r="K42" s="135"/>
      <c r="L42" s="121"/>
      <c r="M42" s="135"/>
      <c r="N42" s="135"/>
      <c r="O42" s="135"/>
      <c r="P42" s="135"/>
    </row>
    <row r="43" spans="2:16" x14ac:dyDescent="0.25">
      <c r="B43" s="125"/>
      <c r="C43" s="125"/>
      <c r="D43" s="123"/>
      <c r="E43" s="125"/>
      <c r="F43" s="123"/>
      <c r="G43" s="123"/>
      <c r="H43" s="123"/>
      <c r="I43" s="135"/>
      <c r="J43" s="121"/>
      <c r="K43" s="135"/>
      <c r="L43" s="121"/>
      <c r="M43" s="135"/>
      <c r="N43" s="135"/>
      <c r="O43" s="135"/>
      <c r="P43" s="135"/>
    </row>
    <row r="44" spans="2:16" x14ac:dyDescent="0.25">
      <c r="B44" s="125"/>
      <c r="C44" s="125"/>
      <c r="D44" s="123"/>
      <c r="E44" s="125"/>
      <c r="F44" s="123"/>
      <c r="G44" s="123"/>
      <c r="H44" s="123"/>
      <c r="I44" s="135"/>
      <c r="J44" s="121"/>
      <c r="K44" s="135"/>
      <c r="L44" s="121"/>
      <c r="M44" s="135"/>
      <c r="N44" s="135"/>
      <c r="O44" s="135"/>
      <c r="P44" s="135"/>
    </row>
    <row r="45" spans="2:16" x14ac:dyDescent="0.25">
      <c r="B45" s="125"/>
      <c r="C45" s="125"/>
      <c r="D45" s="123"/>
      <c r="E45" s="125"/>
      <c r="F45" s="123"/>
      <c r="G45" s="123"/>
      <c r="H45" s="123"/>
      <c r="I45" s="135"/>
      <c r="J45" s="121"/>
      <c r="K45" s="135"/>
      <c r="L45" s="121"/>
      <c r="M45" s="135"/>
      <c r="N45" s="135"/>
      <c r="O45" s="135"/>
      <c r="P45" s="135"/>
    </row>
    <row r="46" spans="2:16" x14ac:dyDescent="0.25">
      <c r="B46" s="125"/>
      <c r="C46" s="125"/>
      <c r="D46" s="123"/>
      <c r="E46" s="125"/>
      <c r="F46" s="123"/>
      <c r="G46" s="123"/>
      <c r="H46" s="123"/>
      <c r="I46" s="135"/>
      <c r="J46" s="121"/>
      <c r="K46" s="135"/>
      <c r="L46" s="121"/>
      <c r="M46" s="135"/>
      <c r="N46" s="135"/>
      <c r="O46" s="135"/>
      <c r="P46" s="135"/>
    </row>
    <row r="47" spans="2:16" x14ac:dyDescent="0.25">
      <c r="B47" s="125"/>
      <c r="C47" s="125"/>
      <c r="D47" s="123"/>
      <c r="E47" s="125"/>
      <c r="F47" s="123"/>
      <c r="G47" s="123"/>
      <c r="H47" s="123"/>
      <c r="I47" s="136"/>
      <c r="J47" s="193"/>
      <c r="K47" s="136"/>
      <c r="L47" s="193"/>
      <c r="M47" s="135"/>
      <c r="N47" s="135"/>
      <c r="O47" s="135"/>
      <c r="P47" s="135"/>
    </row>
    <row r="48" spans="2:16" x14ac:dyDescent="0.25">
      <c r="B48" s="125"/>
      <c r="C48" s="125"/>
      <c r="D48" s="123"/>
      <c r="E48" s="125"/>
      <c r="F48" s="123"/>
      <c r="G48" s="123"/>
      <c r="H48" s="123"/>
      <c r="I48" s="135"/>
      <c r="J48" s="121"/>
      <c r="K48" s="135"/>
      <c r="L48" s="121"/>
      <c r="M48" s="135"/>
      <c r="N48" s="135"/>
      <c r="O48" s="135"/>
      <c r="P48" s="135"/>
    </row>
    <row r="49" spans="2:16" x14ac:dyDescent="0.25">
      <c r="B49" s="124"/>
      <c r="C49" s="124"/>
      <c r="D49" s="123"/>
      <c r="E49" s="124"/>
      <c r="F49" s="123"/>
      <c r="G49" s="123"/>
      <c r="H49" s="123"/>
      <c r="I49" s="135"/>
      <c r="J49" s="121"/>
      <c r="K49" s="135"/>
      <c r="L49" s="121"/>
      <c r="M49" s="136"/>
      <c r="N49" s="136"/>
      <c r="O49" s="136"/>
      <c r="P49" s="136"/>
    </row>
    <row r="50" spans="2:16" x14ac:dyDescent="0.25">
      <c r="B50" s="125"/>
      <c r="C50" s="125"/>
      <c r="D50" s="123"/>
      <c r="E50" s="125"/>
      <c r="F50" s="123"/>
      <c r="G50" s="123"/>
      <c r="H50" s="123"/>
      <c r="I50" s="135"/>
      <c r="J50" s="121"/>
      <c r="K50" s="135"/>
      <c r="L50" s="121"/>
      <c r="M50" s="135"/>
      <c r="N50" s="135"/>
      <c r="O50" s="135"/>
      <c r="P50" s="135"/>
    </row>
    <row r="51" spans="2:16" x14ac:dyDescent="0.25">
      <c r="B51" s="125"/>
      <c r="C51" s="125"/>
      <c r="D51" s="123"/>
      <c r="E51" s="125"/>
      <c r="F51" s="123"/>
      <c r="G51" s="123"/>
      <c r="H51" s="123"/>
      <c r="I51" s="135"/>
      <c r="J51" s="121"/>
      <c r="K51" s="135"/>
      <c r="L51" s="121"/>
      <c r="M51" s="135"/>
      <c r="N51" s="135"/>
      <c r="O51" s="135"/>
      <c r="P51" s="135"/>
    </row>
    <row r="52" spans="2:16" x14ac:dyDescent="0.25">
      <c r="B52" s="125"/>
      <c r="C52" s="125"/>
      <c r="D52" s="123"/>
      <c r="E52" s="125"/>
      <c r="F52" s="123"/>
      <c r="G52" s="123"/>
      <c r="H52" s="123"/>
      <c r="I52" s="135"/>
      <c r="J52" s="121"/>
      <c r="K52" s="135"/>
      <c r="L52" s="121"/>
      <c r="M52" s="135"/>
      <c r="N52" s="135"/>
      <c r="O52" s="135"/>
      <c r="P52" s="135"/>
    </row>
    <row r="53" spans="2:16" x14ac:dyDescent="0.25">
      <c r="B53" s="125"/>
      <c r="C53" s="125"/>
      <c r="D53" s="123"/>
      <c r="E53" s="125"/>
      <c r="F53" s="123"/>
      <c r="G53" s="123"/>
      <c r="H53" s="123"/>
      <c r="I53" s="135"/>
      <c r="J53" s="121"/>
      <c r="K53" s="135"/>
      <c r="L53" s="121"/>
      <c r="M53" s="135"/>
      <c r="N53" s="135"/>
      <c r="O53" s="135"/>
      <c r="P53" s="135"/>
    </row>
    <row r="54" spans="2:16" x14ac:dyDescent="0.25">
      <c r="B54" s="125"/>
      <c r="C54" s="125"/>
      <c r="D54" s="123"/>
      <c r="E54" s="125"/>
      <c r="F54" s="123"/>
      <c r="G54" s="123"/>
      <c r="H54" s="123"/>
      <c r="I54" s="135"/>
      <c r="J54" s="121"/>
      <c r="K54" s="135"/>
      <c r="L54" s="121"/>
      <c r="M54" s="135"/>
      <c r="N54" s="121"/>
      <c r="O54" s="135"/>
      <c r="P54" s="121"/>
    </row>
    <row r="55" spans="2:16" x14ac:dyDescent="0.25">
      <c r="B55" s="125"/>
      <c r="C55" s="125"/>
      <c r="D55" s="123"/>
      <c r="E55" s="125"/>
      <c r="F55" s="123"/>
      <c r="G55" s="123"/>
      <c r="H55" s="123"/>
      <c r="I55" s="123"/>
      <c r="J55" s="123"/>
      <c r="K55" s="135"/>
      <c r="L55" s="121"/>
      <c r="M55" s="135"/>
      <c r="N55" s="121"/>
      <c r="O55" s="135"/>
      <c r="P55" s="121"/>
    </row>
    <row r="56" spans="2:16" x14ac:dyDescent="0.25">
      <c r="B56" s="125"/>
      <c r="C56" s="125"/>
      <c r="D56" s="123"/>
      <c r="E56" s="125"/>
      <c r="F56" s="123"/>
      <c r="G56" s="123"/>
      <c r="H56" s="123"/>
      <c r="I56" s="123"/>
      <c r="J56" s="123"/>
      <c r="K56" s="135"/>
      <c r="L56" s="121"/>
      <c r="M56" s="135"/>
      <c r="N56" s="121"/>
      <c r="O56" s="135"/>
      <c r="P56" s="121"/>
    </row>
    <row r="57" spans="2:16" x14ac:dyDescent="0.25">
      <c r="B57" s="125"/>
      <c r="C57" s="125"/>
      <c r="D57" s="123"/>
      <c r="E57" s="125"/>
      <c r="F57" s="123"/>
      <c r="G57" s="123"/>
      <c r="H57" s="123"/>
      <c r="I57" s="123"/>
      <c r="J57" s="123"/>
      <c r="K57" s="135"/>
      <c r="L57" s="121"/>
      <c r="M57" s="135"/>
      <c r="N57" s="121"/>
      <c r="O57" s="135"/>
      <c r="P57" s="121"/>
    </row>
    <row r="58" spans="2:16" x14ac:dyDescent="0.25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</row>
    <row r="59" spans="2:16" x14ac:dyDescent="0.25">
      <c r="B59" s="123"/>
      <c r="C59" s="123"/>
      <c r="E59" s="123"/>
      <c r="K59" s="123"/>
      <c r="L59" s="123"/>
      <c r="M59" s="123"/>
      <c r="N59" s="123"/>
      <c r="O59" s="123"/>
      <c r="P59" s="123"/>
    </row>
    <row r="60" spans="2:16" x14ac:dyDescent="0.25">
      <c r="B60" s="123"/>
      <c r="C60" s="123"/>
      <c r="E60" s="123"/>
      <c r="K60" s="123"/>
      <c r="L60" s="123"/>
      <c r="M60" s="123"/>
      <c r="N60" s="123"/>
      <c r="O60" s="123"/>
      <c r="P60" s="123"/>
    </row>
  </sheetData>
  <mergeCells count="7">
    <mergeCell ref="C4:D4"/>
    <mergeCell ref="O4:P4"/>
    <mergeCell ref="M4:N4"/>
    <mergeCell ref="K4:L4"/>
    <mergeCell ref="I4:J4"/>
    <mergeCell ref="G4:H4"/>
    <mergeCell ref="E4:F4"/>
  </mergeCells>
  <phoneticPr fontId="10" type="noConversion"/>
  <hyperlinks>
    <hyperlink ref="B1" location="Titres!A1" display="Titres"/>
  </hyperlinks>
  <pageMargins left="0" right="0" top="0.39370078740157483" bottom="0.19685039370078741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92D050"/>
    <pageSetUpPr fitToPage="1"/>
  </sheetPr>
  <dimension ref="A1:AD71"/>
  <sheetViews>
    <sheetView topLeftCell="B1" zoomScaleNormal="100" workbookViewId="0">
      <selection activeCell="B2" sqref="B2"/>
    </sheetView>
  </sheetViews>
  <sheetFormatPr baseColWidth="10" defaultColWidth="11.44140625" defaultRowHeight="12.75" customHeight="1" x14ac:dyDescent="0.2"/>
  <cols>
    <col min="1" max="1" width="7.33203125" style="1" hidden="1" customWidth="1"/>
    <col min="2" max="2" width="20.88671875" style="1" customWidth="1"/>
    <col min="3" max="6" width="11.6640625" style="1" customWidth="1"/>
    <col min="7" max="16384" width="11.44140625" style="1"/>
  </cols>
  <sheetData>
    <row r="1" spans="1:30" ht="12.75" customHeight="1" x14ac:dyDescent="0.2">
      <c r="B1" s="43" t="s">
        <v>45</v>
      </c>
      <c r="C1" s="43"/>
    </row>
    <row r="2" spans="1:30" s="8" customFormat="1" ht="12.75" customHeight="1" x14ac:dyDescent="0.25">
      <c r="B2" s="202" t="s">
        <v>275</v>
      </c>
      <c r="C2" s="7"/>
      <c r="D2" s="7"/>
      <c r="E2" s="7"/>
      <c r="F2" s="7"/>
    </row>
    <row r="3" spans="1:30" s="8" customFormat="1" ht="12.75" customHeight="1" x14ac:dyDescent="0.2">
      <c r="B3" s="255" t="s">
        <v>105</v>
      </c>
      <c r="C3" s="65"/>
      <c r="D3" s="65"/>
      <c r="E3" s="65"/>
      <c r="F3" s="65"/>
      <c r="H3" s="74"/>
    </row>
    <row r="4" spans="1:30" s="74" customFormat="1" ht="12.75" customHeight="1" x14ac:dyDescent="0.2">
      <c r="B4" s="65"/>
      <c r="C4" s="65"/>
      <c r="D4" s="65"/>
      <c r="E4" s="65"/>
      <c r="F4" s="65"/>
    </row>
    <row r="5" spans="1:30" s="19" customFormat="1" ht="45" customHeight="1" x14ac:dyDescent="0.2">
      <c r="B5" s="256"/>
      <c r="C5" s="257" t="s">
        <v>110</v>
      </c>
      <c r="D5" s="257" t="s">
        <v>111</v>
      </c>
      <c r="E5" s="258" t="s">
        <v>89</v>
      </c>
      <c r="F5" s="257" t="s">
        <v>112</v>
      </c>
      <c r="G5" s="257" t="s">
        <v>53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12.75" customHeight="1" x14ac:dyDescent="0.2">
      <c r="A6" s="1">
        <v>14</v>
      </c>
      <c r="B6" s="190" t="s">
        <v>5</v>
      </c>
      <c r="C6" s="118">
        <v>19.332000000000001</v>
      </c>
      <c r="D6" s="118">
        <v>0</v>
      </c>
      <c r="E6" s="118">
        <v>0.89900000000000002</v>
      </c>
      <c r="F6" s="118">
        <v>6.3860000000000001</v>
      </c>
      <c r="G6" s="142">
        <v>26.617999999999999</v>
      </c>
      <c r="H6" s="4"/>
      <c r="P6" s="190"/>
      <c r="Q6" s="190"/>
      <c r="R6" s="122"/>
      <c r="S6" s="122"/>
      <c r="T6" s="122"/>
      <c r="U6" s="122"/>
      <c r="V6" s="122"/>
      <c r="W6" s="4"/>
      <c r="X6" s="4"/>
      <c r="Y6" s="4"/>
      <c r="Z6" s="4"/>
      <c r="AA6" s="4"/>
      <c r="AB6" s="4"/>
      <c r="AC6" s="4"/>
      <c r="AD6" s="4"/>
    </row>
    <row r="7" spans="1:30" ht="12.75" customHeight="1" x14ac:dyDescent="0.2">
      <c r="A7" s="1">
        <v>25</v>
      </c>
      <c r="B7" s="190" t="s">
        <v>0</v>
      </c>
      <c r="C7" s="118">
        <v>18.431000000000001</v>
      </c>
      <c r="D7" s="118">
        <v>9.5030000000000001</v>
      </c>
      <c r="E7" s="118">
        <v>0.50600000000000001</v>
      </c>
      <c r="F7" s="118">
        <v>0.33300000000000002</v>
      </c>
      <c r="G7" s="142">
        <v>28.771999999999998</v>
      </c>
      <c r="H7" s="4"/>
      <c r="P7" s="190"/>
      <c r="Q7" s="190"/>
      <c r="R7" s="122"/>
      <c r="S7" s="122"/>
      <c r="T7" s="122"/>
      <c r="U7" s="122"/>
      <c r="V7" s="122"/>
      <c r="W7" s="4"/>
      <c r="X7" s="4"/>
      <c r="Y7" s="4"/>
      <c r="Z7" s="4"/>
      <c r="AA7" s="4"/>
      <c r="AB7" s="4"/>
      <c r="AC7" s="4"/>
      <c r="AD7" s="4"/>
    </row>
    <row r="8" spans="1:30" ht="12.75" customHeight="1" x14ac:dyDescent="0.2">
      <c r="A8" s="1">
        <v>16</v>
      </c>
      <c r="B8" s="190" t="s">
        <v>18</v>
      </c>
      <c r="C8" s="118">
        <v>20.044</v>
      </c>
      <c r="D8" s="118">
        <v>7.8890000000000002</v>
      </c>
      <c r="E8" s="118">
        <v>0.40799999999999997</v>
      </c>
      <c r="F8" s="118">
        <v>1.103</v>
      </c>
      <c r="G8" s="142">
        <v>29.443999999999999</v>
      </c>
      <c r="H8" s="4"/>
      <c r="P8" s="190"/>
      <c r="Q8" s="190"/>
      <c r="R8" s="122"/>
      <c r="S8" s="122"/>
      <c r="T8" s="122"/>
      <c r="U8" s="122"/>
      <c r="V8" s="122"/>
      <c r="W8" s="4"/>
      <c r="X8" s="4"/>
      <c r="Y8" s="4"/>
      <c r="Z8" s="4"/>
      <c r="AA8" s="4"/>
      <c r="AB8" s="4"/>
      <c r="AC8" s="4"/>
      <c r="AD8" s="4"/>
    </row>
    <row r="9" spans="1:30" s="42" customFormat="1" ht="12.75" customHeight="1" x14ac:dyDescent="0.2">
      <c r="A9" s="1">
        <v>8</v>
      </c>
      <c r="B9" s="190" t="s">
        <v>9</v>
      </c>
      <c r="C9" s="118">
        <v>12.273999999999999</v>
      </c>
      <c r="D9" s="118">
        <v>5.66</v>
      </c>
      <c r="E9" s="118">
        <v>12.2</v>
      </c>
      <c r="F9" s="118">
        <v>0.35599999999999998</v>
      </c>
      <c r="G9" s="142">
        <v>30.489000000000001</v>
      </c>
      <c r="H9" s="4"/>
      <c r="I9" s="1"/>
      <c r="J9" s="1"/>
      <c r="K9" s="1"/>
      <c r="L9" s="1"/>
      <c r="M9" s="1"/>
      <c r="N9" s="1"/>
      <c r="O9" s="1"/>
      <c r="P9" s="190"/>
      <c r="Q9" s="190"/>
      <c r="R9" s="122"/>
      <c r="S9" s="122"/>
      <c r="T9" s="122"/>
      <c r="U9" s="122"/>
      <c r="V9" s="122"/>
      <c r="W9" s="4"/>
      <c r="X9" s="4"/>
      <c r="Y9" s="4"/>
      <c r="Z9" s="4"/>
      <c r="AA9" s="4"/>
      <c r="AB9" s="4"/>
      <c r="AC9" s="4"/>
      <c r="AD9" s="4"/>
    </row>
    <row r="10" spans="1:30" ht="12.75" customHeight="1" x14ac:dyDescent="0.2">
      <c r="A10" s="1">
        <v>3</v>
      </c>
      <c r="B10" s="191" t="s">
        <v>25</v>
      </c>
      <c r="C10" s="199">
        <v>12.643000000000001</v>
      </c>
      <c r="D10" s="199">
        <v>10.076000000000001</v>
      </c>
      <c r="E10" s="199">
        <v>6.8209999999999997</v>
      </c>
      <c r="F10" s="199">
        <v>1.056</v>
      </c>
      <c r="G10" s="174">
        <v>30.596</v>
      </c>
      <c r="H10" s="4"/>
      <c r="P10" s="190"/>
      <c r="Q10" s="190"/>
      <c r="R10" s="122"/>
      <c r="S10" s="122"/>
      <c r="T10" s="122"/>
      <c r="U10" s="122"/>
      <c r="V10" s="122"/>
      <c r="W10" s="4"/>
      <c r="X10" s="4"/>
      <c r="Y10" s="4"/>
      <c r="Z10" s="4"/>
      <c r="AA10" s="4"/>
      <c r="AB10" s="4"/>
      <c r="AC10" s="4"/>
      <c r="AD10" s="4"/>
    </row>
    <row r="11" spans="1:30" ht="12.75" customHeight="1" x14ac:dyDescent="0.2">
      <c r="A11" s="1">
        <v>22</v>
      </c>
      <c r="B11" s="190" t="s">
        <v>6</v>
      </c>
      <c r="C11" s="118">
        <v>1.8959999999999999</v>
      </c>
      <c r="D11" s="118">
        <v>5.4349999999999996</v>
      </c>
      <c r="E11" s="118">
        <v>23.425999999999998</v>
      </c>
      <c r="F11" s="118">
        <v>5.0000000000000001E-3</v>
      </c>
      <c r="G11" s="142">
        <v>30.760999999999999</v>
      </c>
      <c r="H11" s="219"/>
      <c r="I11" s="42"/>
      <c r="J11" s="42"/>
      <c r="K11" s="42"/>
      <c r="L11" s="42"/>
      <c r="M11" s="42"/>
      <c r="N11" s="42"/>
      <c r="O11" s="42"/>
      <c r="P11" s="191"/>
      <c r="Q11" s="191"/>
      <c r="R11" s="122"/>
      <c r="S11" s="122"/>
      <c r="T11" s="122"/>
      <c r="U11" s="122"/>
      <c r="V11" s="165"/>
      <c r="W11" s="219"/>
      <c r="X11" s="219"/>
      <c r="Y11" s="219"/>
      <c r="Z11" s="219"/>
      <c r="AA11" s="219"/>
      <c r="AB11" s="219"/>
      <c r="AC11" s="219"/>
      <c r="AD11" s="219"/>
    </row>
    <row r="12" spans="1:30" ht="12.75" customHeight="1" x14ac:dyDescent="0.2">
      <c r="A12" s="1">
        <v>17</v>
      </c>
      <c r="B12" s="190" t="s">
        <v>3</v>
      </c>
      <c r="C12" s="118">
        <v>9.8450000000000006</v>
      </c>
      <c r="D12" s="118">
        <v>7.57</v>
      </c>
      <c r="E12" s="118">
        <v>13.484</v>
      </c>
      <c r="F12" s="118">
        <v>0.16400000000000001</v>
      </c>
      <c r="G12" s="142">
        <v>31.062999999999999</v>
      </c>
      <c r="H12" s="4"/>
      <c r="P12" s="190"/>
      <c r="Q12" s="190"/>
      <c r="R12" s="122"/>
      <c r="S12" s="122"/>
      <c r="T12" s="122"/>
      <c r="U12" s="122"/>
      <c r="V12" s="122"/>
      <c r="W12" s="4"/>
      <c r="X12" s="4"/>
      <c r="Y12" s="4"/>
      <c r="Z12" s="4"/>
      <c r="AA12" s="4"/>
      <c r="AB12" s="4"/>
      <c r="AC12" s="4"/>
      <c r="AD12" s="4"/>
    </row>
    <row r="13" spans="1:30" ht="12.75" customHeight="1" x14ac:dyDescent="0.2">
      <c r="A13" s="1">
        <v>10</v>
      </c>
      <c r="B13" s="190" t="s">
        <v>8</v>
      </c>
      <c r="C13" s="118">
        <v>7.96</v>
      </c>
      <c r="D13" s="118">
        <v>11.112</v>
      </c>
      <c r="E13" s="118">
        <v>11.891</v>
      </c>
      <c r="F13" s="118">
        <v>2.5920000000000001</v>
      </c>
      <c r="G13" s="142">
        <v>33.554000000000002</v>
      </c>
      <c r="H13" s="4"/>
      <c r="P13" s="190"/>
      <c r="Q13" s="190"/>
      <c r="R13" s="122"/>
      <c r="S13" s="122"/>
      <c r="T13" s="122"/>
      <c r="U13" s="122"/>
      <c r="V13" s="122"/>
      <c r="W13" s="4"/>
      <c r="X13" s="4"/>
      <c r="Y13" s="4"/>
      <c r="Z13" s="4"/>
      <c r="AA13" s="4"/>
      <c r="AB13" s="4"/>
      <c r="AC13" s="4"/>
      <c r="AD13" s="4"/>
    </row>
    <row r="14" spans="1:30" ht="12.75" customHeight="1" x14ac:dyDescent="0.2">
      <c r="A14" s="1">
        <v>9</v>
      </c>
      <c r="B14" s="190" t="s">
        <v>13</v>
      </c>
      <c r="C14" s="118">
        <v>8.0210000000000008</v>
      </c>
      <c r="D14" s="118">
        <v>20.363</v>
      </c>
      <c r="E14" s="118">
        <v>3.9540000000000002</v>
      </c>
      <c r="F14" s="118">
        <v>1.268</v>
      </c>
      <c r="G14" s="142">
        <v>33.606000000000002</v>
      </c>
      <c r="H14" s="4"/>
      <c r="P14" s="190"/>
      <c r="Q14" s="190"/>
      <c r="R14" s="122"/>
      <c r="S14" s="122"/>
      <c r="T14" s="122"/>
      <c r="U14" s="122"/>
      <c r="V14" s="122"/>
      <c r="W14" s="4"/>
      <c r="X14" s="4"/>
      <c r="Y14" s="4"/>
      <c r="Z14" s="4"/>
      <c r="AA14" s="4"/>
      <c r="AB14" s="4"/>
      <c r="AC14" s="4"/>
      <c r="AD14" s="4"/>
    </row>
    <row r="15" spans="1:30" ht="12.75" customHeight="1" x14ac:dyDescent="0.2">
      <c r="A15" s="1">
        <v>5</v>
      </c>
      <c r="B15" s="190" t="s">
        <v>1</v>
      </c>
      <c r="C15" s="118">
        <v>12.122999999999999</v>
      </c>
      <c r="D15" s="118">
        <v>19.718</v>
      </c>
      <c r="E15" s="118">
        <v>3.8780000000000001</v>
      </c>
      <c r="F15" s="118">
        <v>1.5249999999999999</v>
      </c>
      <c r="G15" s="142">
        <v>37.244</v>
      </c>
      <c r="H15" s="4"/>
      <c r="P15" s="190"/>
      <c r="Q15" s="190"/>
      <c r="R15" s="122"/>
      <c r="S15" s="122"/>
      <c r="T15" s="122"/>
      <c r="U15" s="122"/>
      <c r="V15" s="122"/>
      <c r="W15" s="4"/>
      <c r="X15" s="4"/>
      <c r="Y15" s="4"/>
      <c r="Z15" s="4"/>
      <c r="AA15" s="4"/>
      <c r="AB15" s="4"/>
      <c r="AC15" s="4"/>
      <c r="AD15" s="4"/>
    </row>
    <row r="16" spans="1:30" ht="12.75" customHeight="1" x14ac:dyDescent="0.2">
      <c r="A16" s="1">
        <v>4</v>
      </c>
      <c r="B16" s="190" t="s">
        <v>10</v>
      </c>
      <c r="C16" s="118">
        <v>8.7650000000000006</v>
      </c>
      <c r="D16" s="118">
        <v>6.806</v>
      </c>
      <c r="E16" s="118">
        <v>21.736000000000001</v>
      </c>
      <c r="F16" s="118">
        <v>0.14100000000000001</v>
      </c>
      <c r="G16" s="142">
        <v>37.448</v>
      </c>
      <c r="H16" s="4"/>
      <c r="P16" s="190"/>
      <c r="Q16" s="190"/>
      <c r="R16" s="122"/>
      <c r="S16" s="122"/>
      <c r="T16" s="122"/>
      <c r="U16" s="122"/>
      <c r="V16" s="122"/>
      <c r="W16" s="4"/>
      <c r="X16" s="4"/>
      <c r="Y16" s="4"/>
      <c r="Z16" s="4"/>
      <c r="AA16" s="4"/>
      <c r="AB16" s="4"/>
      <c r="AC16" s="4"/>
      <c r="AD16" s="4"/>
    </row>
    <row r="17" spans="1:30" ht="12.75" customHeight="1" x14ac:dyDescent="0.2">
      <c r="A17" s="1">
        <v>28</v>
      </c>
      <c r="B17" s="190" t="s">
        <v>17</v>
      </c>
      <c r="C17" s="118">
        <v>18.350000000000001</v>
      </c>
      <c r="D17" s="118">
        <v>19.718</v>
      </c>
      <c r="E17" s="118">
        <v>0.128</v>
      </c>
      <c r="F17" s="118">
        <v>0.05</v>
      </c>
      <c r="G17" s="142">
        <v>38.246000000000002</v>
      </c>
      <c r="H17" s="4"/>
      <c r="P17" s="190"/>
      <c r="Q17" s="190"/>
      <c r="R17" s="122"/>
      <c r="S17" s="122"/>
      <c r="T17" s="122"/>
      <c r="U17" s="122"/>
      <c r="V17" s="122"/>
      <c r="W17" s="4"/>
      <c r="X17" s="4"/>
      <c r="Y17" s="4"/>
      <c r="Z17" s="4"/>
      <c r="AA17" s="4"/>
      <c r="AB17" s="4"/>
      <c r="AC17" s="4"/>
      <c r="AD17" s="4"/>
    </row>
    <row r="18" spans="1:30" s="42" customFormat="1" ht="12.75" customHeight="1" x14ac:dyDescent="0.2">
      <c r="A18" s="1">
        <v>11</v>
      </c>
      <c r="B18" s="190" t="s">
        <v>12</v>
      </c>
      <c r="C18" s="118">
        <v>30.52</v>
      </c>
      <c r="D18" s="118">
        <v>7.6660000000000004</v>
      </c>
      <c r="E18" s="118">
        <v>0.375</v>
      </c>
      <c r="F18" s="118">
        <v>3.2000000000000001E-2</v>
      </c>
      <c r="G18" s="142">
        <v>38.591999999999999</v>
      </c>
      <c r="H18" s="4"/>
      <c r="I18" s="1"/>
      <c r="J18" s="1"/>
      <c r="K18" s="1"/>
      <c r="L18" s="1"/>
      <c r="M18" s="1"/>
      <c r="N18" s="1"/>
      <c r="O18" s="1"/>
      <c r="P18" s="190"/>
      <c r="Q18" s="190"/>
      <c r="R18" s="122"/>
      <c r="S18" s="122"/>
      <c r="T18" s="122"/>
      <c r="U18" s="122"/>
      <c r="V18" s="122"/>
      <c r="W18" s="4"/>
      <c r="X18" s="4"/>
      <c r="Y18" s="4"/>
      <c r="Z18" s="4"/>
      <c r="AA18" s="4"/>
      <c r="AB18" s="4"/>
      <c r="AC18" s="4"/>
      <c r="AD18" s="4"/>
    </row>
    <row r="19" spans="1:30" ht="12.75" customHeight="1" x14ac:dyDescent="0.2">
      <c r="A19" s="1">
        <v>1</v>
      </c>
      <c r="B19" s="190" t="s">
        <v>4</v>
      </c>
      <c r="C19" s="118">
        <v>29.513000000000002</v>
      </c>
      <c r="D19" s="118">
        <v>8.9990000000000006</v>
      </c>
      <c r="E19" s="118">
        <v>0.81799999999999995</v>
      </c>
      <c r="F19" s="118">
        <v>0.10300000000000001</v>
      </c>
      <c r="G19" s="142">
        <v>39.433999999999997</v>
      </c>
      <c r="H19" s="219"/>
      <c r="I19" s="42"/>
      <c r="J19" s="42"/>
      <c r="K19" s="42"/>
      <c r="L19" s="42"/>
      <c r="M19" s="42"/>
      <c r="N19" s="42"/>
      <c r="O19" s="42"/>
      <c r="P19" s="190"/>
      <c r="Q19" s="190"/>
      <c r="R19" s="122"/>
      <c r="S19" s="122"/>
      <c r="T19" s="122"/>
      <c r="U19" s="122"/>
      <c r="V19" s="122"/>
      <c r="W19" s="219"/>
      <c r="X19" s="219"/>
      <c r="Y19" s="219"/>
      <c r="Z19" s="219"/>
      <c r="AA19" s="219"/>
      <c r="AB19" s="219"/>
      <c r="AC19" s="219"/>
      <c r="AD19" s="219"/>
    </row>
    <row r="20" spans="1:30" ht="12.75" customHeight="1" x14ac:dyDescent="0.2">
      <c r="A20" s="1">
        <v>20</v>
      </c>
      <c r="B20" s="190" t="s">
        <v>113</v>
      </c>
      <c r="C20" s="118">
        <v>2.0470000000000002</v>
      </c>
      <c r="D20" s="118">
        <v>7.9370000000000003</v>
      </c>
      <c r="E20" s="118">
        <v>30.885000000000002</v>
      </c>
      <c r="F20" s="118">
        <v>0</v>
      </c>
      <c r="G20" s="142">
        <v>40.868000000000002</v>
      </c>
      <c r="H20" s="4"/>
      <c r="P20" s="190"/>
      <c r="Q20" s="190"/>
      <c r="R20" s="122"/>
      <c r="S20" s="122"/>
      <c r="T20" s="122"/>
      <c r="U20" s="122"/>
      <c r="V20" s="122"/>
      <c r="W20" s="4"/>
      <c r="X20" s="4"/>
      <c r="Y20" s="4"/>
      <c r="Z20" s="4"/>
      <c r="AA20" s="4"/>
      <c r="AB20" s="4"/>
      <c r="AC20" s="4"/>
      <c r="AD20" s="4"/>
    </row>
    <row r="21" spans="1:30" ht="12.75" customHeight="1" x14ac:dyDescent="0.2">
      <c r="A21" s="1">
        <v>29</v>
      </c>
      <c r="B21" s="190" t="s">
        <v>7</v>
      </c>
      <c r="C21" s="118">
        <v>11.427</v>
      </c>
      <c r="D21" s="118">
        <v>12.003</v>
      </c>
      <c r="E21" s="118">
        <v>16.579999999999998</v>
      </c>
      <c r="F21" s="118">
        <v>0.8670000000000001</v>
      </c>
      <c r="G21" s="142">
        <v>40.877000000000002</v>
      </c>
      <c r="H21" s="4"/>
      <c r="P21" s="190"/>
      <c r="Q21" s="190"/>
      <c r="R21" s="122"/>
      <c r="S21" s="122"/>
      <c r="T21" s="122"/>
      <c r="U21" s="122"/>
      <c r="V21" s="122"/>
      <c r="W21" s="4"/>
      <c r="X21" s="4"/>
      <c r="Y21" s="4"/>
      <c r="Z21" s="4"/>
      <c r="AA21" s="4"/>
      <c r="AB21" s="4"/>
      <c r="AC21" s="4"/>
      <c r="AD21" s="4"/>
    </row>
    <row r="22" spans="1:30" ht="12.75" customHeight="1" x14ac:dyDescent="0.2">
      <c r="A22" s="1">
        <v>6</v>
      </c>
      <c r="B22" s="190" t="s">
        <v>32</v>
      </c>
      <c r="C22" s="118">
        <v>31.971</v>
      </c>
      <c r="D22" s="118">
        <v>5.4889999999999999</v>
      </c>
      <c r="E22" s="118">
        <v>3.9710000000000001</v>
      </c>
      <c r="F22" s="118">
        <v>0.53100000000000003</v>
      </c>
      <c r="G22" s="142">
        <v>41.962000000000003</v>
      </c>
      <c r="H22" s="4"/>
      <c r="P22" s="190"/>
      <c r="Q22" s="190"/>
      <c r="R22" s="122"/>
      <c r="S22" s="122"/>
      <c r="T22" s="122"/>
      <c r="U22" s="122"/>
      <c r="V22" s="122"/>
      <c r="W22" s="4"/>
      <c r="X22" s="4"/>
      <c r="Y22" s="4"/>
      <c r="Z22" s="4"/>
      <c r="AA22" s="4"/>
      <c r="AB22" s="4"/>
      <c r="AC22" s="4"/>
      <c r="AD22" s="4"/>
    </row>
    <row r="23" spans="1:30" ht="12.75" customHeight="1" x14ac:dyDescent="0.2">
      <c r="A23" s="1">
        <v>30</v>
      </c>
      <c r="B23" s="190" t="s">
        <v>16</v>
      </c>
      <c r="C23" s="118">
        <v>15.965999999999999</v>
      </c>
      <c r="D23" s="118">
        <v>19.718</v>
      </c>
      <c r="E23" s="118">
        <v>6.5019999999999998</v>
      </c>
      <c r="F23" s="118">
        <v>0</v>
      </c>
      <c r="G23" s="142">
        <v>42.186</v>
      </c>
      <c r="H23" s="4"/>
      <c r="P23" s="190"/>
      <c r="Q23" s="190"/>
      <c r="R23" s="122"/>
      <c r="S23" s="122"/>
      <c r="T23" s="122"/>
      <c r="U23" s="122"/>
      <c r="V23" s="122"/>
      <c r="W23" s="4"/>
      <c r="X23" s="4"/>
      <c r="Y23" s="4"/>
      <c r="Z23" s="4"/>
      <c r="AA23" s="4"/>
      <c r="AB23" s="4"/>
      <c r="AC23" s="4"/>
      <c r="AD23" s="4"/>
    </row>
    <row r="24" spans="1:30" ht="12.75" customHeight="1" x14ac:dyDescent="0.2">
      <c r="A24" s="1">
        <v>7</v>
      </c>
      <c r="B24" s="190" t="s">
        <v>2</v>
      </c>
      <c r="C24" s="118">
        <v>17.591000000000001</v>
      </c>
      <c r="D24" s="118">
        <v>13.45</v>
      </c>
      <c r="E24" s="118">
        <v>11.553000000000001</v>
      </c>
      <c r="F24" s="118">
        <v>0.34599999999999997</v>
      </c>
      <c r="G24" s="142">
        <v>42.94</v>
      </c>
      <c r="H24" s="4"/>
      <c r="P24" s="190"/>
      <c r="Q24" s="190"/>
      <c r="R24" s="122"/>
      <c r="S24" s="122"/>
      <c r="T24" s="122"/>
      <c r="U24" s="122"/>
      <c r="V24" s="122"/>
      <c r="W24" s="4"/>
      <c r="X24" s="4"/>
      <c r="Y24" s="4"/>
      <c r="Z24" s="4"/>
      <c r="AA24" s="4"/>
      <c r="AB24" s="4"/>
      <c r="AC24" s="4"/>
      <c r="AD24" s="4"/>
    </row>
    <row r="25" spans="1:30" ht="12.75" customHeight="1" thickBot="1" x14ac:dyDescent="0.25">
      <c r="A25" s="1">
        <v>23</v>
      </c>
      <c r="B25" s="260" t="s">
        <v>11</v>
      </c>
      <c r="C25" s="313">
        <v>24.213999999999999</v>
      </c>
      <c r="D25" s="313">
        <v>14.882</v>
      </c>
      <c r="E25" s="313">
        <v>6.008</v>
      </c>
      <c r="F25" s="313">
        <v>0.66300000000000003</v>
      </c>
      <c r="G25" s="346">
        <v>45.767000000000003</v>
      </c>
      <c r="H25" s="4"/>
      <c r="P25" s="191"/>
      <c r="Q25" s="191"/>
      <c r="R25" s="122"/>
      <c r="S25" s="122"/>
      <c r="T25" s="122"/>
      <c r="U25" s="122"/>
      <c r="V25" s="165"/>
      <c r="W25" s="4"/>
      <c r="X25" s="4"/>
      <c r="Y25" s="4"/>
      <c r="Z25" s="4"/>
      <c r="AA25" s="4"/>
      <c r="AB25" s="4"/>
      <c r="AC25" s="4"/>
      <c r="AD25" s="4"/>
    </row>
    <row r="26" spans="1:30" s="4" customFormat="1" ht="10.8" thickTop="1" x14ac:dyDescent="0.2"/>
    <row r="27" spans="1:30" ht="12.75" customHeight="1" x14ac:dyDescent="0.2">
      <c r="B27" s="4" t="s">
        <v>148</v>
      </c>
      <c r="G27" s="3" t="s">
        <v>271</v>
      </c>
      <c r="H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2.75" customHeight="1" x14ac:dyDescent="0.2">
      <c r="F28" s="3"/>
      <c r="H28" s="4"/>
      <c r="O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.75" customHeight="1" x14ac:dyDescent="0.2"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2" spans="1:30" ht="12.75" customHeight="1" x14ac:dyDescent="0.2">
      <c r="F32" s="4"/>
      <c r="G32" s="4"/>
      <c r="H32" s="4"/>
      <c r="I32" s="4"/>
      <c r="J32" s="4"/>
      <c r="K32" s="4"/>
      <c r="L32" s="4"/>
      <c r="M32" s="4"/>
      <c r="N32" s="4"/>
    </row>
    <row r="33" spans="6:14" ht="12.75" customHeight="1" x14ac:dyDescent="0.2">
      <c r="F33" s="4"/>
      <c r="G33" s="4"/>
      <c r="H33" s="4"/>
      <c r="I33" s="4"/>
      <c r="J33" s="4"/>
      <c r="K33" s="4"/>
      <c r="L33" s="4"/>
      <c r="M33" s="4"/>
      <c r="N33" s="4"/>
    </row>
    <row r="34" spans="6:14" ht="12.75" customHeight="1" x14ac:dyDescent="0.2">
      <c r="F34" s="4"/>
      <c r="G34" s="122"/>
      <c r="H34" s="4"/>
      <c r="I34" s="4"/>
      <c r="J34" s="4"/>
      <c r="K34" s="4"/>
      <c r="L34" s="4"/>
      <c r="M34" s="4"/>
      <c r="N34" s="4"/>
    </row>
    <row r="35" spans="6:14" ht="12.75" customHeight="1" x14ac:dyDescent="0.2">
      <c r="F35" s="4"/>
      <c r="G35" s="122"/>
      <c r="H35" s="122"/>
      <c r="I35" s="122"/>
      <c r="J35" s="122"/>
      <c r="K35" s="122"/>
      <c r="L35" s="122"/>
      <c r="M35" s="4"/>
      <c r="N35" s="4"/>
    </row>
    <row r="36" spans="6:14" ht="12.75" customHeight="1" x14ac:dyDescent="0.2">
      <c r="F36" s="4"/>
      <c r="G36" s="122"/>
      <c r="H36" s="4"/>
      <c r="I36" s="4"/>
      <c r="J36" s="4"/>
      <c r="K36" s="4"/>
      <c r="L36" s="4"/>
      <c r="M36" s="4"/>
      <c r="N36" s="4"/>
    </row>
    <row r="37" spans="6:14" ht="12.75" customHeight="1" x14ac:dyDescent="0.2">
      <c r="F37" s="4"/>
      <c r="G37" s="122"/>
      <c r="H37" s="4"/>
      <c r="I37" s="4"/>
      <c r="J37" s="4"/>
      <c r="K37" s="4"/>
      <c r="L37" s="4"/>
      <c r="M37" s="4"/>
      <c r="N37" s="4"/>
    </row>
    <row r="38" spans="6:14" ht="12.75" customHeight="1" x14ac:dyDescent="0.2">
      <c r="F38" s="4"/>
      <c r="G38" s="122"/>
      <c r="H38" s="4"/>
      <c r="I38" s="4"/>
      <c r="J38" s="4"/>
      <c r="K38" s="4"/>
      <c r="L38" s="4"/>
      <c r="M38" s="4"/>
      <c r="N38" s="4"/>
    </row>
    <row r="39" spans="6:14" ht="12.75" customHeight="1" x14ac:dyDescent="0.2">
      <c r="F39" s="4"/>
      <c r="G39" s="122"/>
      <c r="H39" s="122"/>
      <c r="I39" s="122"/>
      <c r="J39" s="122"/>
      <c r="K39" s="122"/>
      <c r="L39" s="122"/>
      <c r="M39" s="4"/>
      <c r="N39" s="4"/>
    </row>
    <row r="40" spans="6:14" ht="12.75" customHeight="1" x14ac:dyDescent="0.2">
      <c r="F40" s="4"/>
      <c r="G40" s="122"/>
      <c r="H40" s="4"/>
      <c r="I40" s="4"/>
      <c r="J40" s="4"/>
      <c r="K40" s="4"/>
      <c r="L40" s="4"/>
      <c r="M40" s="4"/>
      <c r="N40" s="4"/>
    </row>
    <row r="41" spans="6:14" ht="12.75" customHeight="1" x14ac:dyDescent="0.2">
      <c r="F41" s="4"/>
      <c r="G41" s="122"/>
      <c r="H41" s="4"/>
      <c r="I41" s="4"/>
      <c r="J41" s="4"/>
      <c r="K41" s="4"/>
      <c r="L41" s="4"/>
      <c r="M41" s="4"/>
      <c r="N41" s="4"/>
    </row>
    <row r="42" spans="6:14" ht="12.75" customHeight="1" x14ac:dyDescent="0.2">
      <c r="F42" s="4"/>
      <c r="G42" s="122"/>
      <c r="H42" s="4"/>
      <c r="I42" s="4"/>
      <c r="J42" s="4"/>
      <c r="K42" s="4"/>
      <c r="L42" s="4"/>
      <c r="M42" s="4"/>
      <c r="N42" s="4"/>
    </row>
    <row r="43" spans="6:14" ht="12.75" customHeight="1" x14ac:dyDescent="0.2">
      <c r="F43" s="4"/>
      <c r="G43" s="122"/>
      <c r="H43" s="122"/>
      <c r="I43" s="122"/>
      <c r="J43" s="122"/>
      <c r="K43" s="122"/>
      <c r="L43" s="122"/>
      <c r="M43" s="4"/>
      <c r="N43" s="4"/>
    </row>
    <row r="44" spans="6:14" ht="12.75" customHeight="1" x14ac:dyDescent="0.2">
      <c r="F44" s="4"/>
      <c r="G44" s="122"/>
      <c r="H44" s="4"/>
      <c r="I44" s="4"/>
      <c r="J44" s="4"/>
      <c r="K44" s="4"/>
      <c r="L44" s="4"/>
      <c r="M44" s="4"/>
      <c r="N44" s="4"/>
    </row>
    <row r="45" spans="6:14" ht="12.75" customHeight="1" x14ac:dyDescent="0.2">
      <c r="F45" s="4"/>
      <c r="G45" s="122"/>
      <c r="H45" s="4"/>
      <c r="I45" s="4"/>
      <c r="J45" s="4"/>
      <c r="K45" s="4"/>
      <c r="L45" s="4"/>
      <c r="M45" s="4"/>
      <c r="N45" s="4"/>
    </row>
    <row r="46" spans="6:14" ht="12.75" customHeight="1" x14ac:dyDescent="0.2">
      <c r="F46" s="4"/>
      <c r="G46" s="122"/>
      <c r="H46" s="4"/>
      <c r="I46" s="4"/>
      <c r="J46" s="4"/>
      <c r="K46" s="4"/>
      <c r="L46" s="4"/>
      <c r="M46" s="4"/>
      <c r="N46" s="4"/>
    </row>
    <row r="47" spans="6:14" ht="12.75" customHeight="1" x14ac:dyDescent="0.2">
      <c r="F47" s="4"/>
      <c r="G47" s="122"/>
      <c r="H47" s="122"/>
      <c r="I47" s="122"/>
      <c r="J47" s="122"/>
      <c r="K47" s="122"/>
      <c r="L47" s="122"/>
      <c r="M47" s="4"/>
      <c r="N47" s="4"/>
    </row>
    <row r="48" spans="6:14" ht="12.75" customHeight="1" x14ac:dyDescent="0.2">
      <c r="F48" s="4"/>
      <c r="G48" s="122"/>
      <c r="H48" s="122"/>
      <c r="I48" s="122"/>
      <c r="J48" s="122"/>
      <c r="K48" s="122"/>
      <c r="L48" s="122"/>
      <c r="M48" s="4"/>
      <c r="N48" s="4"/>
    </row>
    <row r="49" spans="6:14" ht="12.75" customHeight="1" x14ac:dyDescent="0.2">
      <c r="F49" s="4"/>
      <c r="G49" s="122"/>
      <c r="H49" s="4"/>
      <c r="I49" s="4"/>
      <c r="J49" s="4"/>
      <c r="K49" s="4"/>
      <c r="L49" s="4"/>
      <c r="M49" s="4"/>
      <c r="N49" s="4"/>
    </row>
    <row r="50" spans="6:14" ht="12.75" customHeight="1" x14ac:dyDescent="0.2">
      <c r="F50" s="4"/>
      <c r="G50" s="122"/>
      <c r="H50" s="122"/>
      <c r="I50" s="122"/>
      <c r="J50" s="122"/>
      <c r="K50" s="122"/>
      <c r="L50" s="122"/>
      <c r="M50" s="4"/>
      <c r="N50" s="4"/>
    </row>
    <row r="51" spans="6:14" ht="12.75" customHeight="1" x14ac:dyDescent="0.2">
      <c r="F51" s="4"/>
      <c r="G51" s="122"/>
      <c r="H51" s="122"/>
      <c r="I51" s="122"/>
      <c r="J51" s="122"/>
      <c r="K51" s="122"/>
      <c r="L51" s="122"/>
      <c r="M51" s="4"/>
      <c r="N51" s="4"/>
    </row>
    <row r="52" spans="6:14" ht="12.75" customHeight="1" x14ac:dyDescent="0.2">
      <c r="F52" s="4"/>
      <c r="G52" s="122"/>
      <c r="H52" s="4"/>
      <c r="I52" s="4"/>
      <c r="J52" s="4"/>
      <c r="K52" s="4"/>
      <c r="L52" s="4"/>
      <c r="M52" s="4"/>
      <c r="N52" s="4"/>
    </row>
    <row r="53" spans="6:14" ht="12.75" customHeight="1" x14ac:dyDescent="0.2">
      <c r="F53" s="4"/>
      <c r="G53" s="122"/>
      <c r="H53" s="4"/>
      <c r="I53" s="4"/>
      <c r="J53" s="4"/>
      <c r="K53" s="4"/>
      <c r="L53" s="4"/>
      <c r="M53" s="4"/>
      <c r="N53" s="4"/>
    </row>
    <row r="54" spans="6:14" ht="12.75" customHeight="1" x14ac:dyDescent="0.2">
      <c r="F54" s="4"/>
      <c r="G54" s="122"/>
      <c r="H54" s="122"/>
      <c r="I54" s="122"/>
      <c r="J54" s="122"/>
      <c r="K54" s="122"/>
      <c r="L54" s="122"/>
      <c r="M54" s="4"/>
      <c r="N54" s="4"/>
    </row>
    <row r="55" spans="6:14" ht="12.75" customHeight="1" x14ac:dyDescent="0.2">
      <c r="F55" s="4"/>
      <c r="G55" s="122"/>
      <c r="H55" s="122"/>
      <c r="I55" s="122"/>
      <c r="J55" s="122"/>
      <c r="K55" s="122"/>
      <c r="L55" s="122"/>
      <c r="M55" s="4"/>
      <c r="N55" s="4"/>
    </row>
    <row r="56" spans="6:14" ht="12.75" customHeight="1" x14ac:dyDescent="0.2">
      <c r="F56" s="4"/>
      <c r="G56" s="122"/>
      <c r="H56" s="4"/>
      <c r="I56" s="4"/>
      <c r="J56" s="4"/>
      <c r="K56" s="4"/>
      <c r="L56" s="4"/>
      <c r="M56" s="4"/>
      <c r="N56" s="4"/>
    </row>
    <row r="57" spans="6:14" ht="12.75" customHeight="1" x14ac:dyDescent="0.2">
      <c r="F57" s="4"/>
      <c r="G57" s="122"/>
      <c r="H57" s="122"/>
      <c r="I57" s="122"/>
      <c r="J57" s="122"/>
      <c r="K57" s="122"/>
      <c r="L57" s="165"/>
      <c r="M57" s="4"/>
      <c r="N57" s="4"/>
    </row>
    <row r="58" spans="6:14" ht="12.75" customHeight="1" x14ac:dyDescent="0.2">
      <c r="F58" s="4"/>
      <c r="G58" s="165"/>
      <c r="H58" s="4"/>
      <c r="I58" s="4"/>
      <c r="J58" s="4"/>
      <c r="K58" s="4"/>
      <c r="L58" s="4"/>
      <c r="M58" s="4"/>
      <c r="N58" s="4"/>
    </row>
    <row r="59" spans="6:14" ht="12.75" customHeight="1" x14ac:dyDescent="0.2">
      <c r="F59" s="4"/>
      <c r="G59" s="122"/>
      <c r="H59" s="4"/>
      <c r="I59" s="4"/>
      <c r="J59" s="4"/>
      <c r="K59" s="4"/>
      <c r="L59" s="4"/>
      <c r="M59" s="4"/>
      <c r="N59" s="4"/>
    </row>
    <row r="60" spans="6:14" ht="12.75" customHeight="1" x14ac:dyDescent="0.2">
      <c r="F60" s="4"/>
      <c r="G60" s="122"/>
      <c r="H60" s="122"/>
      <c r="I60" s="122"/>
      <c r="J60" s="122"/>
      <c r="K60" s="122"/>
      <c r="L60" s="122"/>
      <c r="M60" s="4"/>
      <c r="N60" s="4"/>
    </row>
    <row r="61" spans="6:14" ht="12.75" customHeight="1" x14ac:dyDescent="0.2">
      <c r="F61" s="4"/>
      <c r="G61" s="122"/>
      <c r="H61" s="4"/>
      <c r="I61" s="4"/>
      <c r="J61" s="4"/>
      <c r="K61" s="4"/>
      <c r="L61" s="4"/>
      <c r="M61" s="4"/>
      <c r="N61" s="4"/>
    </row>
    <row r="62" spans="6:14" ht="12.75" customHeight="1" x14ac:dyDescent="0.2">
      <c r="F62" s="4"/>
      <c r="G62" s="122"/>
      <c r="H62" s="122"/>
      <c r="I62" s="122"/>
      <c r="J62" s="122"/>
      <c r="K62" s="122"/>
      <c r="L62" s="122"/>
      <c r="M62" s="4"/>
      <c r="N62" s="4"/>
    </row>
    <row r="63" spans="6:14" ht="12.75" customHeight="1" x14ac:dyDescent="0.2">
      <c r="F63" s="4"/>
      <c r="G63" s="122"/>
      <c r="H63" s="122"/>
      <c r="I63" s="122"/>
      <c r="J63" s="122"/>
      <c r="K63" s="122"/>
      <c r="L63" s="122"/>
      <c r="M63" s="4"/>
      <c r="N63" s="4"/>
    </row>
    <row r="64" spans="6:14" ht="12.75" customHeight="1" x14ac:dyDescent="0.2">
      <c r="F64" s="4"/>
      <c r="G64" s="122"/>
      <c r="H64" s="4"/>
      <c r="I64" s="4"/>
      <c r="J64" s="4"/>
      <c r="K64" s="4"/>
      <c r="L64" s="4"/>
      <c r="M64" s="4"/>
      <c r="N64" s="4"/>
    </row>
    <row r="65" spans="6:14" ht="12.75" customHeight="1" x14ac:dyDescent="0.2">
      <c r="F65" s="4"/>
      <c r="G65" s="122"/>
      <c r="H65" s="122"/>
      <c r="I65" s="122"/>
      <c r="J65" s="122"/>
      <c r="K65" s="122"/>
      <c r="L65" s="122"/>
      <c r="M65" s="4"/>
      <c r="N65" s="4"/>
    </row>
    <row r="66" spans="6:14" ht="12.75" customHeight="1" x14ac:dyDescent="0.2">
      <c r="F66" s="4"/>
      <c r="G66" s="122"/>
      <c r="H66" s="4"/>
      <c r="I66" s="4"/>
      <c r="J66" s="4"/>
      <c r="K66" s="4"/>
      <c r="L66" s="4"/>
      <c r="M66" s="4"/>
      <c r="N66" s="4"/>
    </row>
    <row r="67" spans="6:14" ht="12.75" customHeight="1" x14ac:dyDescent="0.2">
      <c r="F67" s="4"/>
      <c r="G67" s="165"/>
      <c r="H67" s="4"/>
      <c r="I67" s="4"/>
      <c r="J67" s="4"/>
      <c r="K67" s="4"/>
      <c r="L67" s="4"/>
      <c r="M67" s="4"/>
      <c r="N67" s="4"/>
    </row>
    <row r="68" spans="6:14" ht="12.75" customHeight="1" x14ac:dyDescent="0.2">
      <c r="F68" s="4"/>
      <c r="G68" s="16"/>
      <c r="H68" s="16"/>
      <c r="I68" s="16"/>
      <c r="J68" s="16"/>
      <c r="K68" s="16"/>
      <c r="L68" s="26"/>
      <c r="M68" s="4"/>
      <c r="N68" s="4"/>
    </row>
    <row r="69" spans="6:14" ht="12.75" customHeight="1" x14ac:dyDescent="0.2">
      <c r="F69" s="4"/>
      <c r="G69" s="4"/>
      <c r="H69" s="4"/>
      <c r="I69" s="4"/>
      <c r="J69" s="4"/>
      <c r="K69" s="4"/>
      <c r="L69" s="4"/>
      <c r="M69" s="4"/>
      <c r="N69" s="4"/>
    </row>
    <row r="70" spans="6:14" ht="12.75" customHeight="1" x14ac:dyDescent="0.2">
      <c r="F70" s="4"/>
      <c r="G70" s="4"/>
      <c r="H70" s="4"/>
      <c r="I70" s="4"/>
      <c r="J70" s="4"/>
      <c r="K70" s="4"/>
      <c r="L70" s="4"/>
      <c r="M70" s="4"/>
      <c r="N70" s="4"/>
    </row>
    <row r="71" spans="6:14" ht="12.75" customHeight="1" x14ac:dyDescent="0.2">
      <c r="F71" s="4"/>
      <c r="G71" s="4"/>
      <c r="H71" s="4"/>
      <c r="I71" s="4"/>
      <c r="J71" s="4"/>
      <c r="K71" s="4"/>
      <c r="L71" s="4"/>
      <c r="M71" s="4"/>
      <c r="N71" s="4"/>
    </row>
  </sheetData>
  <phoneticPr fontId="10" type="noConversion"/>
  <hyperlinks>
    <hyperlink ref="B1" location="Titres!A1" display="Titres"/>
  </hyperlinks>
  <pageMargins left="0" right="0" top="0" bottom="0" header="0.51181102362204722" footer="0.51181102362204722"/>
  <pageSetup paperSize="9" scale="81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X76"/>
  <sheetViews>
    <sheetView zoomScaleNormal="100" workbookViewId="0">
      <selection activeCell="A2" sqref="A2:C2"/>
    </sheetView>
  </sheetViews>
  <sheetFormatPr baseColWidth="10" defaultColWidth="11.44140625" defaultRowHeight="12.75" customHeight="1" x14ac:dyDescent="0.2"/>
  <cols>
    <col min="1" max="1" width="33.33203125" style="13" customWidth="1"/>
    <col min="2" max="8" width="8.88671875" style="13" customWidth="1"/>
    <col min="9" max="9" width="8.88671875" style="16" customWidth="1"/>
    <col min="10" max="16" width="9" style="16" customWidth="1"/>
    <col min="17" max="18" width="9" style="13" customWidth="1"/>
    <col min="19" max="16384" width="11.44140625" style="13"/>
  </cols>
  <sheetData>
    <row r="1" spans="1:24" ht="12.75" customHeight="1" x14ac:dyDescent="0.2">
      <c r="A1" s="43" t="s">
        <v>45</v>
      </c>
    </row>
    <row r="2" spans="1:24" s="11" customFormat="1" ht="12.75" customHeight="1" x14ac:dyDescent="0.25">
      <c r="A2" s="352" t="s">
        <v>265</v>
      </c>
      <c r="B2" s="352"/>
      <c r="C2" s="352"/>
      <c r="J2" s="64"/>
      <c r="L2" s="64"/>
      <c r="M2" s="64"/>
      <c r="N2" s="64"/>
      <c r="O2" s="64"/>
      <c r="P2" s="64"/>
    </row>
    <row r="3" spans="1:24" s="11" customFormat="1" ht="12.75" customHeight="1" x14ac:dyDescent="0.25">
      <c r="A3" s="6"/>
      <c r="B3" s="6"/>
      <c r="C3" s="6"/>
      <c r="J3" s="64"/>
      <c r="K3" s="6"/>
      <c r="L3" s="64"/>
      <c r="M3" s="64"/>
      <c r="N3" s="64"/>
      <c r="O3" s="64"/>
      <c r="P3" s="64"/>
      <c r="Q3" s="268"/>
      <c r="R3" s="268"/>
      <c r="S3" s="268"/>
      <c r="T3" s="268"/>
      <c r="U3" s="268"/>
      <c r="V3" s="268"/>
      <c r="W3" s="268"/>
      <c r="X3" s="268"/>
    </row>
    <row r="4" spans="1:24" s="11" customFormat="1" ht="12.75" customHeight="1" x14ac:dyDescent="0.2">
      <c r="A4" s="95" t="s">
        <v>104</v>
      </c>
      <c r="B4" s="12"/>
      <c r="C4" s="12"/>
      <c r="I4" s="64"/>
      <c r="J4" s="64"/>
      <c r="Q4" s="268"/>
      <c r="R4" s="268"/>
      <c r="S4" s="269"/>
      <c r="T4" s="16"/>
      <c r="U4" s="16"/>
      <c r="V4" s="268"/>
      <c r="W4" s="268"/>
      <c r="X4" s="268"/>
    </row>
    <row r="5" spans="1:24" s="21" customFormat="1" ht="15" customHeight="1" x14ac:dyDescent="0.2">
      <c r="A5" s="44"/>
      <c r="B5" s="47" t="s">
        <v>83</v>
      </c>
      <c r="C5" s="47" t="s">
        <v>84</v>
      </c>
      <c r="D5" s="47" t="s">
        <v>85</v>
      </c>
      <c r="E5" s="47" t="s">
        <v>86</v>
      </c>
      <c r="F5" s="47" t="s">
        <v>87</v>
      </c>
      <c r="G5" s="47" t="s">
        <v>88</v>
      </c>
      <c r="H5" s="47" t="s">
        <v>95</v>
      </c>
      <c r="I5" s="47" t="s">
        <v>101</v>
      </c>
      <c r="J5" s="47" t="s">
        <v>129</v>
      </c>
      <c r="K5" s="47" t="s">
        <v>144</v>
      </c>
      <c r="L5" s="47" t="s">
        <v>160</v>
      </c>
      <c r="M5" s="47" t="s">
        <v>164</v>
      </c>
      <c r="N5" s="47" t="s">
        <v>177</v>
      </c>
      <c r="O5" s="47" t="s">
        <v>241</v>
      </c>
      <c r="P5" s="47" t="s">
        <v>242</v>
      </c>
      <c r="Q5" s="47" t="s">
        <v>263</v>
      </c>
      <c r="R5" s="47" t="s">
        <v>264</v>
      </c>
      <c r="S5" s="269"/>
      <c r="T5" s="269"/>
      <c r="U5" s="269"/>
      <c r="V5" s="269"/>
      <c r="W5" s="269"/>
      <c r="X5" s="270"/>
    </row>
    <row r="6" spans="1:24" s="21" customFormat="1" ht="12.75" customHeight="1" x14ac:dyDescent="0.2">
      <c r="A6" s="117" t="s">
        <v>102</v>
      </c>
      <c r="B6" s="77">
        <v>4416</v>
      </c>
      <c r="C6" s="77">
        <v>42935</v>
      </c>
      <c r="D6" s="78">
        <v>199144</v>
      </c>
      <c r="E6" s="78">
        <v>487497</v>
      </c>
      <c r="F6" s="78">
        <v>819661</v>
      </c>
      <c r="G6" s="79">
        <v>1130446</v>
      </c>
      <c r="H6" s="79">
        <v>1391521</v>
      </c>
      <c r="I6" s="79">
        <v>1664835</v>
      </c>
      <c r="J6" s="79">
        <v>1786200</v>
      </c>
      <c r="K6" s="195">
        <v>1935862</v>
      </c>
      <c r="L6" s="195">
        <v>2076161</v>
      </c>
      <c r="M6" s="195">
        <v>2159140</v>
      </c>
      <c r="N6" s="195">
        <v>2187761</v>
      </c>
      <c r="O6" s="195">
        <v>2208757</v>
      </c>
      <c r="P6" s="195">
        <v>2200699</v>
      </c>
      <c r="Q6" s="195">
        <v>2176653</v>
      </c>
      <c r="R6" s="195">
        <v>2087393</v>
      </c>
      <c r="S6" s="269"/>
      <c r="T6" s="271"/>
      <c r="U6" s="271"/>
      <c r="V6" s="271"/>
      <c r="W6" s="271"/>
      <c r="X6" s="270"/>
    </row>
    <row r="7" spans="1:24" ht="12.75" customHeight="1" x14ac:dyDescent="0.2">
      <c r="A7" s="117" t="s">
        <v>103</v>
      </c>
      <c r="B7" s="77">
        <v>52000</v>
      </c>
      <c r="C7" s="77">
        <v>114329</v>
      </c>
      <c r="D7" s="78">
        <v>196740</v>
      </c>
      <c r="E7" s="78">
        <v>296377</v>
      </c>
      <c r="F7" s="78">
        <v>407736</v>
      </c>
      <c r="G7" s="79">
        <v>493771</v>
      </c>
      <c r="H7" s="79">
        <v>598663</v>
      </c>
      <c r="I7" s="79">
        <v>665417</v>
      </c>
      <c r="J7" s="79">
        <v>760802</v>
      </c>
      <c r="K7" s="195">
        <v>791570</v>
      </c>
      <c r="L7" s="195">
        <v>818204</v>
      </c>
      <c r="M7" s="195">
        <v>890306</v>
      </c>
      <c r="N7" s="195">
        <v>978009</v>
      </c>
      <c r="O7" s="195">
        <v>1107036</v>
      </c>
      <c r="P7" s="195">
        <v>1150215</v>
      </c>
      <c r="Q7" s="195">
        <v>1219271</v>
      </c>
      <c r="R7" s="195">
        <v>1246976</v>
      </c>
      <c r="S7" s="269"/>
      <c r="T7" s="271"/>
      <c r="U7" s="271"/>
      <c r="V7" s="271"/>
      <c r="W7" s="271"/>
      <c r="X7" s="272"/>
    </row>
    <row r="8" spans="1:24" s="16" customFormat="1" ht="12.75" customHeight="1" x14ac:dyDescent="0.2">
      <c r="A8" s="117" t="s">
        <v>123</v>
      </c>
      <c r="B8" s="77" t="s">
        <v>31</v>
      </c>
      <c r="C8" s="77" t="s">
        <v>31</v>
      </c>
      <c r="D8" s="77" t="s">
        <v>31</v>
      </c>
      <c r="E8" s="77" t="s">
        <v>31</v>
      </c>
      <c r="F8" s="77" t="s">
        <v>31</v>
      </c>
      <c r="G8" s="77" t="s">
        <v>31</v>
      </c>
      <c r="H8" s="77" t="s">
        <v>31</v>
      </c>
      <c r="I8" s="79">
        <v>2648</v>
      </c>
      <c r="J8" s="79">
        <v>3960</v>
      </c>
      <c r="K8" s="195">
        <v>6625</v>
      </c>
      <c r="L8" s="195">
        <v>12578</v>
      </c>
      <c r="M8" s="195">
        <v>24240</v>
      </c>
      <c r="N8" s="195">
        <v>38201</v>
      </c>
      <c r="O8" s="195">
        <v>119936</v>
      </c>
      <c r="P8" s="195">
        <v>182629</v>
      </c>
      <c r="Q8" s="195">
        <v>301518</v>
      </c>
      <c r="R8" s="195">
        <v>442568</v>
      </c>
      <c r="S8" s="269"/>
      <c r="T8" s="271"/>
      <c r="U8" s="271"/>
      <c r="V8" s="271"/>
      <c r="W8" s="271"/>
      <c r="X8" s="272"/>
    </row>
    <row r="9" spans="1:24" ht="12.75" customHeight="1" x14ac:dyDescent="0.2">
      <c r="A9" s="117" t="s">
        <v>124</v>
      </c>
      <c r="B9" s="89" t="s">
        <v>31</v>
      </c>
      <c r="C9" s="89" t="s">
        <v>31</v>
      </c>
      <c r="D9" s="89" t="s">
        <v>31</v>
      </c>
      <c r="E9" s="89" t="s">
        <v>31</v>
      </c>
      <c r="F9" s="89" t="s">
        <v>31</v>
      </c>
      <c r="G9" s="89" t="s">
        <v>31</v>
      </c>
      <c r="H9" s="89" t="s">
        <v>31</v>
      </c>
      <c r="I9" s="86">
        <v>34540</v>
      </c>
      <c r="J9" s="86">
        <v>5248</v>
      </c>
      <c r="K9" s="195">
        <v>5092</v>
      </c>
      <c r="L9" s="195">
        <v>4561</v>
      </c>
      <c r="M9" s="195">
        <v>2698</v>
      </c>
      <c r="N9" s="195">
        <v>6660</v>
      </c>
      <c r="O9" s="195">
        <v>2365</v>
      </c>
      <c r="P9" s="195">
        <v>2341</v>
      </c>
      <c r="Q9" s="195">
        <v>2966</v>
      </c>
      <c r="R9" s="195">
        <v>2922</v>
      </c>
      <c r="S9" s="269"/>
      <c r="T9" s="271"/>
      <c r="U9" s="271"/>
      <c r="V9" s="271"/>
      <c r="W9" s="271"/>
      <c r="X9" s="272"/>
    </row>
    <row r="10" spans="1:24" ht="12.75" customHeight="1" thickBot="1" x14ac:dyDescent="0.25">
      <c r="A10" s="189" t="s">
        <v>176</v>
      </c>
      <c r="B10" s="88">
        <v>56416</v>
      </c>
      <c r="C10" s="88">
        <v>157264</v>
      </c>
      <c r="D10" s="88">
        <v>395884</v>
      </c>
      <c r="E10" s="88">
        <v>783874</v>
      </c>
      <c r="F10" s="88">
        <v>1227397</v>
      </c>
      <c r="G10" s="88">
        <v>1624217</v>
      </c>
      <c r="H10" s="88">
        <v>1990184</v>
      </c>
      <c r="I10" s="88">
        <v>2367440</v>
      </c>
      <c r="J10" s="88">
        <v>2556210</v>
      </c>
      <c r="K10" s="194">
        <v>2739149</v>
      </c>
      <c r="L10" s="194">
        <v>2911504</v>
      </c>
      <c r="M10" s="194">
        <v>3076384</v>
      </c>
      <c r="N10" s="194">
        <v>3210631</v>
      </c>
      <c r="O10" s="194">
        <v>3438094</v>
      </c>
      <c r="P10" s="194">
        <v>3535986</v>
      </c>
      <c r="Q10" s="194">
        <v>3700563</v>
      </c>
      <c r="R10" s="194">
        <v>3780121</v>
      </c>
      <c r="S10" s="269"/>
      <c r="T10" s="271"/>
      <c r="U10" s="271"/>
      <c r="V10" s="271"/>
      <c r="W10" s="271"/>
      <c r="X10" s="272"/>
    </row>
    <row r="11" spans="1:24" ht="12.75" customHeight="1" thickTop="1" x14ac:dyDescent="0.2">
      <c r="A11" s="16" t="s">
        <v>126</v>
      </c>
      <c r="M11" s="3"/>
      <c r="N11" s="3"/>
      <c r="O11" s="3"/>
      <c r="Q11" s="3"/>
      <c r="R11" s="3" t="s">
        <v>256</v>
      </c>
      <c r="S11" s="269"/>
      <c r="T11" s="271"/>
      <c r="U11" s="271"/>
      <c r="V11" s="271"/>
      <c r="W11" s="271"/>
      <c r="X11" s="272"/>
    </row>
    <row r="12" spans="1:24" ht="12.75" customHeight="1" x14ac:dyDescent="0.2">
      <c r="A12" s="13" t="s">
        <v>140</v>
      </c>
      <c r="B12" s="209"/>
      <c r="K12" s="196"/>
      <c r="L12" s="112"/>
      <c r="M12" s="111"/>
      <c r="N12" s="111"/>
      <c r="O12" s="111"/>
      <c r="P12" s="111"/>
      <c r="Q12" s="272"/>
      <c r="R12" s="272"/>
      <c r="S12" s="269"/>
      <c r="T12" s="272"/>
      <c r="U12" s="272"/>
      <c r="V12" s="195"/>
      <c r="W12" s="272"/>
      <c r="X12" s="272"/>
    </row>
    <row r="13" spans="1:24" ht="12.75" customHeight="1" x14ac:dyDescent="0.2">
      <c r="I13" s="13"/>
      <c r="J13" s="13"/>
      <c r="K13" s="13"/>
      <c r="L13" s="13"/>
      <c r="M13" s="13"/>
      <c r="N13" s="13"/>
      <c r="O13" s="13"/>
      <c r="P13" s="13"/>
      <c r="V13" s="16"/>
      <c r="W13" s="16"/>
    </row>
    <row r="14" spans="1:24" ht="12.75" customHeight="1" x14ac:dyDescent="0.2">
      <c r="A14" s="96" t="s">
        <v>105</v>
      </c>
      <c r="I14" s="13"/>
      <c r="J14" s="13"/>
      <c r="K14" s="13"/>
      <c r="L14" s="13"/>
      <c r="M14" s="13"/>
      <c r="N14" s="13"/>
      <c r="O14" s="13"/>
      <c r="P14" s="13"/>
      <c r="S14" s="269"/>
      <c r="T14" s="16"/>
      <c r="U14" s="16"/>
      <c r="V14" s="16"/>
      <c r="W14" s="16"/>
    </row>
    <row r="15" spans="1:24" ht="15" customHeight="1" x14ac:dyDescent="0.2">
      <c r="A15" s="44"/>
      <c r="B15" s="47" t="s">
        <v>83</v>
      </c>
      <c r="C15" s="47" t="s">
        <v>84</v>
      </c>
      <c r="D15" s="47" t="s">
        <v>85</v>
      </c>
      <c r="E15" s="47" t="s">
        <v>86</v>
      </c>
      <c r="F15" s="47" t="s">
        <v>87</v>
      </c>
      <c r="G15" s="47" t="s">
        <v>88</v>
      </c>
      <c r="H15" s="47" t="s">
        <v>95</v>
      </c>
      <c r="I15" s="47" t="s">
        <v>101</v>
      </c>
      <c r="J15" s="47" t="s">
        <v>129</v>
      </c>
      <c r="K15" s="47" t="s">
        <v>144</v>
      </c>
      <c r="L15" s="47" t="s">
        <v>160</v>
      </c>
      <c r="M15" s="47" t="s">
        <v>164</v>
      </c>
      <c r="N15" s="47" t="s">
        <v>177</v>
      </c>
      <c r="O15" s="47" t="s">
        <v>241</v>
      </c>
      <c r="P15" s="47" t="s">
        <v>242</v>
      </c>
      <c r="Q15" s="47" t="s">
        <v>263</v>
      </c>
      <c r="R15" s="47" t="s">
        <v>264</v>
      </c>
      <c r="S15" s="269"/>
      <c r="T15" s="16"/>
      <c r="U15" s="16"/>
      <c r="V15" s="16"/>
      <c r="W15" s="16"/>
    </row>
    <row r="16" spans="1:24" ht="12.75" customHeight="1" x14ac:dyDescent="0.2">
      <c r="A16" s="117" t="s">
        <v>102</v>
      </c>
      <c r="B16" s="93">
        <v>6.1298810183986654E-2</v>
      </c>
      <c r="C16" s="93">
        <v>0.59174549830318512</v>
      </c>
      <c r="D16" s="92">
        <v>2.7228329582232513</v>
      </c>
      <c r="E16" s="92">
        <v>6.6198696712776552</v>
      </c>
      <c r="F16" s="92">
        <v>11.053940997709809</v>
      </c>
      <c r="G16" s="67">
        <v>15.155203128301324</v>
      </c>
      <c r="H16" s="67">
        <v>18.532019823834602</v>
      </c>
      <c r="I16" s="67">
        <v>21.924492203457326</v>
      </c>
      <c r="J16" s="67">
        <v>23.191812467020938</v>
      </c>
      <c r="K16" s="26">
        <v>24.863989675571162</v>
      </c>
      <c r="L16" s="26">
        <v>26.400786265331234</v>
      </c>
      <c r="M16" s="67">
        <v>27.143076600866259</v>
      </c>
      <c r="N16" s="67">
        <v>27.214139464066694</v>
      </c>
      <c r="O16" s="67">
        <v>27.135836993102021</v>
      </c>
      <c r="P16" s="67">
        <v>26.715079246961459</v>
      </c>
      <c r="Q16" s="318">
        <v>26.139306646735019</v>
      </c>
      <c r="R16" s="318">
        <v>24.792215735995391</v>
      </c>
      <c r="S16" s="269"/>
      <c r="T16" s="16"/>
      <c r="U16" s="16"/>
      <c r="V16" s="16"/>
      <c r="W16" s="16"/>
    </row>
    <row r="17" spans="1:21" ht="12.75" customHeight="1" x14ac:dyDescent="0.2">
      <c r="A17" s="117" t="s">
        <v>103</v>
      </c>
      <c r="B17" s="93">
        <v>0.7218156996302777</v>
      </c>
      <c r="C17" s="93">
        <v>1.5757230948062153</v>
      </c>
      <c r="D17" s="92">
        <v>2.6899638261802639</v>
      </c>
      <c r="E17" s="92">
        <v>4.0245932048079425</v>
      </c>
      <c r="F17" s="92">
        <v>5.4987240903766397</v>
      </c>
      <c r="G17" s="67">
        <v>6.6196879849762595</v>
      </c>
      <c r="H17" s="67">
        <v>7.9728833296775932</v>
      </c>
      <c r="I17" s="67">
        <v>8.762988421403902</v>
      </c>
      <c r="J17" s="67">
        <v>9.8781644320537811</v>
      </c>
      <c r="K17" s="26">
        <v>10.166834364997021</v>
      </c>
      <c r="L17" s="26">
        <v>10.404409352376369</v>
      </c>
      <c r="M17" s="67">
        <v>11.192254303199809</v>
      </c>
      <c r="N17" s="67">
        <v>12.165713404303489</v>
      </c>
      <c r="O17" s="67">
        <v>13.600567396728426</v>
      </c>
      <c r="P17" s="67">
        <v>13.962874921124502</v>
      </c>
      <c r="Q17" s="318">
        <v>14.642158651136059</v>
      </c>
      <c r="R17" s="318">
        <v>14.810482745514904</v>
      </c>
      <c r="S17" s="269"/>
    </row>
    <row r="18" spans="1:21" ht="12.75" customHeight="1" x14ac:dyDescent="0.2">
      <c r="A18" s="117" t="s">
        <v>123</v>
      </c>
      <c r="B18" s="77"/>
      <c r="C18" s="77"/>
      <c r="D18" s="77"/>
      <c r="E18" s="77"/>
      <c r="F18" s="77"/>
      <c r="G18" s="77"/>
      <c r="H18" s="77"/>
      <c r="I18" s="67">
        <v>3.4871957494139065E-2</v>
      </c>
      <c r="J18" s="67">
        <v>5.1416178126415246E-2</v>
      </c>
      <c r="K18" s="26">
        <v>8.5090740765952813E-2</v>
      </c>
      <c r="L18" s="26">
        <v>0.15994380476530301</v>
      </c>
      <c r="M18" s="67">
        <v>0.30472696388608339</v>
      </c>
      <c r="N18" s="67">
        <v>0.47519237323766711</v>
      </c>
      <c r="O18" s="67">
        <v>1.4734820288536421</v>
      </c>
      <c r="P18" s="67">
        <v>2.2169993296644948</v>
      </c>
      <c r="Q18" s="318">
        <v>3.6209131457840318</v>
      </c>
      <c r="R18" s="318">
        <v>5.2564329447535796</v>
      </c>
      <c r="S18" s="269"/>
    </row>
    <row r="19" spans="1:21" ht="12.75" customHeight="1" x14ac:dyDescent="0.2">
      <c r="A19" s="187" t="s">
        <v>124</v>
      </c>
      <c r="B19" s="89"/>
      <c r="C19" s="89"/>
      <c r="D19" s="89"/>
      <c r="E19" s="89"/>
      <c r="F19" s="89"/>
      <c r="G19" s="89"/>
      <c r="H19" s="89"/>
      <c r="I19" s="67">
        <v>0.45486307093941208</v>
      </c>
      <c r="J19" s="67">
        <v>6.8139419900865458E-2</v>
      </c>
      <c r="K19" s="26">
        <v>6.5401064449846294E-2</v>
      </c>
      <c r="L19" s="26">
        <v>5.7998385556888771E-2</v>
      </c>
      <c r="M19" s="67">
        <v>3.3917217350026937E-2</v>
      </c>
      <c r="N19" s="67">
        <v>8.2845506812985595E-2</v>
      </c>
      <c r="O19" s="67">
        <v>2.9055371183288284E-2</v>
      </c>
      <c r="P19" s="67">
        <v>2.8418243711264817E-2</v>
      </c>
      <c r="Q19" s="318">
        <v>3.5618531531767382E-2</v>
      </c>
      <c r="R19" s="318">
        <v>3.4704942663206464E-2</v>
      </c>
      <c r="S19" s="269"/>
    </row>
    <row r="20" spans="1:21" ht="12.75" customHeight="1" thickBot="1" x14ac:dyDescent="0.25">
      <c r="A20" s="188" t="s">
        <v>176</v>
      </c>
      <c r="B20" s="94">
        <v>0.78311450981426434</v>
      </c>
      <c r="C20" s="94">
        <v>2.1674685931094002</v>
      </c>
      <c r="D20" s="94">
        <v>5.4127967844035147</v>
      </c>
      <c r="E20" s="94">
        <v>10.644462876085598</v>
      </c>
      <c r="F20" s="94">
        <v>16.552665088086449</v>
      </c>
      <c r="G20" s="94">
        <v>21.774891113277583</v>
      </c>
      <c r="H20" s="94">
        <v>26.504903153512196</v>
      </c>
      <c r="I20" s="208">
        <v>31.17721565329478</v>
      </c>
      <c r="J20" s="208">
        <v>33.189532497102</v>
      </c>
      <c r="K20" s="208">
        <v>35.181315845783985</v>
      </c>
      <c r="L20" s="208">
        <v>37.023137808029794</v>
      </c>
      <c r="M20" s="211">
        <v>38.673975085302182</v>
      </c>
      <c r="N20" s="211">
        <v>39.937890748420834</v>
      </c>
      <c r="O20" s="211">
        <v>42.238941789867376</v>
      </c>
      <c r="P20" s="211">
        <v>42.923371741461722</v>
      </c>
      <c r="Q20" s="319">
        <v>44.439858361696459</v>
      </c>
      <c r="R20" s="319">
        <v>44.896948174189831</v>
      </c>
      <c r="S20" s="269"/>
    </row>
    <row r="21" spans="1:21" ht="12.75" customHeight="1" thickTop="1" x14ac:dyDescent="0.2">
      <c r="A21" s="16" t="s">
        <v>126</v>
      </c>
      <c r="B21" s="117"/>
      <c r="D21" s="3"/>
      <c r="E21" s="3"/>
      <c r="F21" s="3"/>
      <c r="G21" s="3"/>
      <c r="I21" s="13"/>
      <c r="M21" s="3"/>
      <c r="N21" s="3"/>
      <c r="O21" s="3"/>
      <c r="R21" s="3" t="s">
        <v>256</v>
      </c>
      <c r="S21" s="269"/>
    </row>
    <row r="22" spans="1:21" ht="12.75" customHeight="1" x14ac:dyDescent="0.2">
      <c r="A22" s="13" t="s">
        <v>140</v>
      </c>
      <c r="B22" s="237"/>
      <c r="D22" s="3"/>
      <c r="E22" s="3"/>
      <c r="F22" s="3"/>
      <c r="G22" s="3"/>
      <c r="I22" s="3"/>
      <c r="K22" s="92"/>
      <c r="L22" s="92"/>
      <c r="M22" s="238"/>
      <c r="N22" s="238"/>
      <c r="O22" s="238"/>
      <c r="P22" s="238"/>
      <c r="R22" s="269"/>
      <c r="S22" s="269"/>
    </row>
    <row r="23" spans="1:21" ht="12.75" customHeight="1" x14ac:dyDescent="0.2">
      <c r="K23" s="67"/>
      <c r="L23" s="67"/>
      <c r="M23" s="77"/>
      <c r="N23" s="77"/>
      <c r="O23" s="77"/>
      <c r="P23" s="77"/>
    </row>
    <row r="24" spans="1:21" ht="12.75" customHeight="1" x14ac:dyDescent="0.2">
      <c r="K24" s="67"/>
      <c r="L24" s="67"/>
      <c r="M24" s="67"/>
      <c r="N24" s="67"/>
      <c r="O24" s="67"/>
      <c r="P24" s="67"/>
      <c r="Q24" s="67"/>
    </row>
    <row r="25" spans="1:21" ht="12.75" customHeight="1" x14ac:dyDescent="0.25">
      <c r="K25" s="67"/>
      <c r="L25" s="334"/>
      <c r="M25" s="334"/>
      <c r="N25" s="334"/>
      <c r="O25" s="332"/>
      <c r="P25" s="340"/>
      <c r="Q25" s="335"/>
      <c r="R25" s="335"/>
      <c r="S25" s="335"/>
      <c r="T25" s="335"/>
      <c r="U25" s="112"/>
    </row>
    <row r="26" spans="1:21" ht="12.75" customHeight="1" x14ac:dyDescent="0.2">
      <c r="L26" s="67"/>
      <c r="M26" s="67"/>
      <c r="N26" s="67"/>
      <c r="O26" s="338"/>
      <c r="P26" s="338"/>
      <c r="Q26" s="338"/>
      <c r="R26" s="338"/>
      <c r="S26" s="341"/>
      <c r="T26" s="336"/>
      <c r="U26" s="337"/>
    </row>
    <row r="27" spans="1:21" ht="12.75" customHeight="1" x14ac:dyDescent="0.2">
      <c r="L27" s="67"/>
      <c r="M27" s="67"/>
      <c r="N27" s="67"/>
      <c r="O27" s="339"/>
      <c r="P27" s="339"/>
      <c r="Q27" s="339"/>
      <c r="R27" s="339"/>
      <c r="S27" s="342"/>
      <c r="T27" s="336"/>
      <c r="U27" s="337"/>
    </row>
    <row r="28" spans="1:21" ht="12.75" customHeight="1" x14ac:dyDescent="0.2">
      <c r="L28" s="67"/>
      <c r="M28" s="67"/>
      <c r="N28" s="67"/>
      <c r="O28" s="339"/>
      <c r="P28" s="339"/>
      <c r="Q28" s="339"/>
      <c r="R28" s="339"/>
      <c r="S28" s="342"/>
    </row>
    <row r="29" spans="1:21" ht="12.75" customHeight="1" x14ac:dyDescent="0.2">
      <c r="M29" s="20"/>
      <c r="N29" s="20"/>
      <c r="O29" s="20"/>
      <c r="P29" s="20"/>
      <c r="Q29" s="16"/>
    </row>
    <row r="30" spans="1:21" ht="12.75" customHeight="1" x14ac:dyDescent="0.2">
      <c r="J30" s="90"/>
      <c r="L30" s="333"/>
      <c r="M30" s="333"/>
      <c r="N30" s="333"/>
      <c r="O30" s="333"/>
      <c r="P30" s="333"/>
      <c r="Q30" s="333"/>
      <c r="R30" s="333"/>
    </row>
    <row r="31" spans="1:21" ht="12.75" customHeight="1" x14ac:dyDescent="0.2">
      <c r="L31" s="333"/>
      <c r="M31" s="333"/>
      <c r="N31" s="333"/>
      <c r="O31" s="333"/>
      <c r="P31" s="333"/>
      <c r="Q31" s="333"/>
      <c r="R31" s="333"/>
    </row>
    <row r="32" spans="1:21" ht="12.75" customHeight="1" x14ac:dyDescent="0.2">
      <c r="L32" s="333"/>
      <c r="M32" s="333"/>
      <c r="N32" s="333"/>
      <c r="O32" s="333"/>
      <c r="P32" s="333"/>
      <c r="Q32" s="333"/>
      <c r="R32" s="333"/>
    </row>
    <row r="33" spans="1:23" ht="12.75" customHeight="1" x14ac:dyDescent="0.2">
      <c r="L33" s="333"/>
      <c r="M33" s="333"/>
      <c r="N33" s="333"/>
      <c r="O33" s="333"/>
      <c r="P33" s="333"/>
      <c r="Q33" s="333"/>
      <c r="R33" s="333"/>
      <c r="S33" s="16"/>
      <c r="T33" s="16"/>
      <c r="U33" s="16"/>
      <c r="V33" s="16"/>
      <c r="W33" s="16"/>
    </row>
    <row r="34" spans="1:23" ht="12.75" customHeight="1" x14ac:dyDescent="0.2">
      <c r="L34" s="333"/>
    </row>
    <row r="35" spans="1:23" ht="12.75" customHeight="1" x14ac:dyDescent="0.2">
      <c r="L35" s="333"/>
      <c r="M35" s="333"/>
      <c r="N35" s="333"/>
      <c r="O35" s="333"/>
      <c r="P35" s="333"/>
      <c r="Q35" s="333"/>
      <c r="R35" s="333"/>
    </row>
    <row r="36" spans="1:23" ht="12.75" customHeight="1" x14ac:dyDescent="0.2">
      <c r="I36" s="91"/>
    </row>
    <row r="45" spans="1:23" ht="12.75" customHeight="1" x14ac:dyDescent="0.2">
      <c r="A45" s="16" t="s">
        <v>125</v>
      </c>
      <c r="I45" s="3" t="s">
        <v>256</v>
      </c>
    </row>
    <row r="49" spans="2:17" ht="12.75" customHeight="1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ht="12.75" customHeight="1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ht="12.75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ht="12.75" customHeight="1" x14ac:dyDescent="0.2">
      <c r="B52" s="25"/>
      <c r="C52" s="25"/>
      <c r="F52" s="16"/>
      <c r="G52" s="16"/>
      <c r="H52" s="16"/>
      <c r="I52" s="25"/>
      <c r="J52" s="25"/>
      <c r="K52" s="25"/>
      <c r="L52" s="25"/>
      <c r="M52" s="25"/>
      <c r="N52" s="25"/>
      <c r="O52" s="25"/>
      <c r="P52" s="25"/>
      <c r="Q52" s="25"/>
    </row>
    <row r="53" spans="2:17" ht="12.75" customHeight="1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ht="12.75" customHeight="1" x14ac:dyDescent="0.2">
      <c r="F54" s="91"/>
      <c r="G54" s="16"/>
      <c r="H54" s="16"/>
    </row>
    <row r="55" spans="2:17" ht="12.75" customHeight="1" x14ac:dyDescent="0.2">
      <c r="F55" s="91"/>
      <c r="G55" s="16"/>
      <c r="H55" s="16"/>
    </row>
    <row r="56" spans="2:17" ht="12.75" customHeight="1" x14ac:dyDescent="0.2">
      <c r="F56" s="91"/>
      <c r="G56" s="16"/>
      <c r="H56" s="16"/>
    </row>
    <row r="57" spans="2:17" ht="12.75" customHeight="1" x14ac:dyDescent="0.2">
      <c r="F57" s="91"/>
      <c r="G57" s="16"/>
      <c r="H57" s="16"/>
    </row>
    <row r="58" spans="2:17" ht="12.75" customHeight="1" x14ac:dyDescent="0.2">
      <c r="F58" s="91"/>
      <c r="G58" s="16"/>
      <c r="H58" s="16"/>
    </row>
    <row r="59" spans="2:17" ht="12.75" customHeight="1" x14ac:dyDescent="0.2">
      <c r="F59" s="91"/>
      <c r="G59" s="16"/>
      <c r="H59" s="16"/>
    </row>
    <row r="60" spans="2:17" ht="12.75" customHeight="1" x14ac:dyDescent="0.2">
      <c r="F60" s="91"/>
      <c r="G60" s="16"/>
      <c r="H60" s="16"/>
    </row>
    <row r="61" spans="2:17" ht="12.75" customHeight="1" x14ac:dyDescent="0.2">
      <c r="F61" s="16"/>
      <c r="G61" s="16"/>
      <c r="H61" s="16"/>
    </row>
    <row r="62" spans="2:17" ht="12.75" customHeight="1" x14ac:dyDescent="0.2">
      <c r="F62" s="16"/>
      <c r="G62" s="16"/>
      <c r="H62" s="16"/>
    </row>
    <row r="63" spans="2:17" ht="12.75" customHeight="1" x14ac:dyDescent="0.2">
      <c r="F63" s="16"/>
      <c r="G63" s="16"/>
      <c r="H63" s="16"/>
    </row>
    <row r="64" spans="2:17" ht="12.75" customHeight="1" x14ac:dyDescent="0.2">
      <c r="B64" s="16"/>
      <c r="C64" s="16"/>
      <c r="D64" s="16"/>
      <c r="E64" s="16"/>
      <c r="F64" s="16"/>
      <c r="G64" s="16"/>
      <c r="H64" s="16"/>
    </row>
    <row r="65" spans="2:8" ht="12.75" customHeight="1" x14ac:dyDescent="0.2">
      <c r="B65" s="16"/>
      <c r="C65" s="16"/>
      <c r="D65" s="16"/>
      <c r="E65" s="16"/>
      <c r="F65" s="16"/>
      <c r="G65" s="16"/>
      <c r="H65" s="16"/>
    </row>
    <row r="66" spans="2:8" ht="12.75" customHeight="1" x14ac:dyDescent="0.2">
      <c r="B66" s="16"/>
      <c r="C66" s="16"/>
      <c r="D66" s="16"/>
      <c r="E66" s="16"/>
      <c r="F66" s="16"/>
      <c r="G66" s="16"/>
      <c r="H66" s="16"/>
    </row>
    <row r="67" spans="2:8" ht="12.75" customHeight="1" x14ac:dyDescent="0.2">
      <c r="B67" s="16"/>
      <c r="C67" s="16"/>
      <c r="D67" s="91"/>
      <c r="E67" s="16"/>
      <c r="F67" s="16"/>
      <c r="G67" s="16"/>
      <c r="H67" s="16"/>
    </row>
    <row r="68" spans="2:8" ht="12.75" customHeight="1" x14ac:dyDescent="0.2">
      <c r="B68" s="16"/>
      <c r="C68" s="16"/>
      <c r="D68" s="91"/>
      <c r="E68" s="16"/>
      <c r="F68" s="16"/>
      <c r="G68" s="16"/>
      <c r="H68" s="16"/>
    </row>
    <row r="69" spans="2:8" ht="12.75" customHeight="1" x14ac:dyDescent="0.2">
      <c r="B69" s="16"/>
      <c r="C69" s="16"/>
      <c r="D69" s="91"/>
      <c r="E69" s="16"/>
      <c r="F69" s="16"/>
      <c r="G69" s="16"/>
      <c r="H69" s="16"/>
    </row>
    <row r="70" spans="2:8" ht="12.75" customHeight="1" x14ac:dyDescent="0.2">
      <c r="B70" s="16"/>
      <c r="C70" s="16"/>
      <c r="D70" s="91"/>
      <c r="E70" s="16"/>
      <c r="F70" s="16"/>
      <c r="G70" s="16"/>
      <c r="H70" s="16"/>
    </row>
    <row r="71" spans="2:8" ht="12.75" customHeight="1" x14ac:dyDescent="0.2">
      <c r="B71" s="16"/>
      <c r="C71" s="16"/>
      <c r="D71" s="91"/>
      <c r="E71" s="16"/>
      <c r="F71" s="16"/>
      <c r="G71" s="16"/>
      <c r="H71" s="16"/>
    </row>
    <row r="72" spans="2:8" ht="12.75" customHeight="1" x14ac:dyDescent="0.2">
      <c r="B72" s="16"/>
      <c r="C72" s="16"/>
      <c r="D72" s="91"/>
      <c r="E72" s="16"/>
      <c r="F72" s="16"/>
      <c r="G72" s="16"/>
      <c r="H72" s="16"/>
    </row>
    <row r="73" spans="2:8" ht="12.75" customHeight="1" x14ac:dyDescent="0.2">
      <c r="B73" s="16"/>
      <c r="C73" s="16"/>
      <c r="D73" s="91"/>
      <c r="E73" s="16"/>
      <c r="F73" s="16"/>
      <c r="G73" s="16"/>
      <c r="H73" s="16"/>
    </row>
    <row r="74" spans="2:8" ht="12.75" customHeight="1" x14ac:dyDescent="0.2">
      <c r="B74" s="16"/>
      <c r="C74" s="16"/>
      <c r="D74" s="91"/>
      <c r="E74" s="16"/>
      <c r="F74" s="16"/>
      <c r="G74" s="16"/>
      <c r="H74" s="16"/>
    </row>
    <row r="75" spans="2:8" ht="12.75" customHeight="1" x14ac:dyDescent="0.2">
      <c r="B75" s="16"/>
      <c r="C75" s="16"/>
      <c r="D75" s="91"/>
      <c r="E75" s="16"/>
      <c r="F75" s="16"/>
      <c r="G75" s="16"/>
      <c r="H75" s="16"/>
    </row>
    <row r="76" spans="2:8" ht="12.75" customHeight="1" x14ac:dyDescent="0.2">
      <c r="B76" s="16"/>
      <c r="C76" s="16"/>
      <c r="D76" s="16"/>
      <c r="E76" s="16"/>
      <c r="F76" s="16"/>
      <c r="G76" s="16"/>
      <c r="H76" s="16"/>
    </row>
  </sheetData>
  <mergeCells count="1">
    <mergeCell ref="A2:C2"/>
  </mergeCells>
  <phoneticPr fontId="10" type="noConversion"/>
  <hyperlinks>
    <hyperlink ref="A1" location="Titres!A1" display="Titres"/>
  </hyperlinks>
  <pageMargins left="0" right="0" top="0" bottom="0" header="0.51181102362204722" footer="0.51181102362204722"/>
  <pageSetup paperSize="9" scale="79" orientation="landscape" copies="2" r:id="rId1"/>
  <headerFooter alignWithMargins="0"/>
  <ignoredErrors>
    <ignoredError sqref="B5:F5 C15:N15 B15 G5:Q5 O15:Q1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activeCell="A2" sqref="A2"/>
    </sheetView>
  </sheetViews>
  <sheetFormatPr baseColWidth="10" defaultRowHeight="13.2" x14ac:dyDescent="0.25"/>
  <cols>
    <col min="2" max="4" width="13.33203125" customWidth="1"/>
    <col min="5" max="7" width="10.5546875" customWidth="1"/>
  </cols>
  <sheetData>
    <row r="1" spans="1:14" x14ac:dyDescent="0.25">
      <c r="A1" s="43" t="s">
        <v>45</v>
      </c>
    </row>
    <row r="2" spans="1:14" x14ac:dyDescent="0.25">
      <c r="A2" s="6" t="s">
        <v>239</v>
      </c>
    </row>
    <row r="4" spans="1:14" x14ac:dyDescent="0.25">
      <c r="A4" s="1" t="s">
        <v>235</v>
      </c>
      <c r="B4" s="290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14" s="45" customFormat="1" ht="60.75" customHeight="1" x14ac:dyDescent="0.25">
      <c r="A5" s="299"/>
      <c r="B5" s="291" t="s">
        <v>232</v>
      </c>
      <c r="C5" s="291" t="s">
        <v>233</v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s="45" customFormat="1" x14ac:dyDescent="0.25">
      <c r="A6" s="299"/>
      <c r="B6" s="305" t="s">
        <v>237</v>
      </c>
      <c r="C6" s="300" t="s">
        <v>238</v>
      </c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x14ac:dyDescent="0.25">
      <c r="A7" s="293" t="s">
        <v>25</v>
      </c>
      <c r="B7" s="306">
        <v>78.195250368188525</v>
      </c>
      <c r="C7" s="301">
        <v>0</v>
      </c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14" x14ac:dyDescent="0.25">
      <c r="A8" s="293" t="s">
        <v>5</v>
      </c>
      <c r="B8" s="306">
        <v>39.295999999999999</v>
      </c>
      <c r="C8" s="301">
        <v>7.5147793649751575</v>
      </c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1:14" x14ac:dyDescent="0.25">
      <c r="A9" s="293" t="s">
        <v>18</v>
      </c>
      <c r="B9" s="306">
        <v>77.385142857142853</v>
      </c>
      <c r="C9" s="301">
        <v>17.511286352648561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0" spans="1:14" x14ac:dyDescent="0.25">
      <c r="A10" s="293" t="s">
        <v>0</v>
      </c>
      <c r="B10" s="306">
        <v>56.321263157894741</v>
      </c>
      <c r="C10" s="301">
        <v>19.359112748376354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4" x14ac:dyDescent="0.25">
      <c r="A11" s="293" t="s">
        <v>1</v>
      </c>
      <c r="B11" s="306">
        <v>93.677037037037039</v>
      </c>
      <c r="C11" s="301">
        <v>19.876318497576577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14" x14ac:dyDescent="0.25">
      <c r="A12" s="293" t="s">
        <v>9</v>
      </c>
      <c r="B12" s="306">
        <v>50.913777777777781</v>
      </c>
      <c r="C12" s="301">
        <v>20.620061424543763</v>
      </c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</row>
    <row r="13" spans="1:14" x14ac:dyDescent="0.25">
      <c r="A13" s="293" t="s">
        <v>13</v>
      </c>
      <c r="B13" s="306">
        <v>67.31580952380952</v>
      </c>
      <c r="C13" s="301">
        <v>21.228809850247323</v>
      </c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</row>
    <row r="14" spans="1:14" x14ac:dyDescent="0.25">
      <c r="A14" s="293" t="s">
        <v>12</v>
      </c>
      <c r="B14" s="306">
        <v>57.18836363636364</v>
      </c>
      <c r="C14" s="301">
        <v>23.890499987480148</v>
      </c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</row>
    <row r="15" spans="1:14" x14ac:dyDescent="0.25">
      <c r="A15" s="293" t="s">
        <v>4</v>
      </c>
      <c r="B15" s="306">
        <v>45.069333333333326</v>
      </c>
      <c r="C15" s="301">
        <v>24.647738862309872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</row>
    <row r="16" spans="1:14" x14ac:dyDescent="0.25">
      <c r="A16" s="293" t="s">
        <v>8</v>
      </c>
      <c r="B16" s="306">
        <v>96.030222222222221</v>
      </c>
      <c r="C16" s="301">
        <v>24.763777212717621</v>
      </c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</row>
    <row r="17" spans="1:14" x14ac:dyDescent="0.25">
      <c r="A17" s="293" t="s">
        <v>3</v>
      </c>
      <c r="B17" s="306">
        <v>57.733722222222227</v>
      </c>
      <c r="C17" s="301">
        <v>26.148719713249431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</row>
    <row r="18" spans="1:14" x14ac:dyDescent="0.25">
      <c r="A18" s="293" t="s">
        <v>7</v>
      </c>
      <c r="B18" s="306">
        <v>144.33279999999999</v>
      </c>
      <c r="C18" s="301">
        <v>26.304764407119723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</row>
    <row r="19" spans="1:14" x14ac:dyDescent="0.25">
      <c r="A19" s="293" t="s">
        <v>32</v>
      </c>
      <c r="B19" s="306">
        <v>110.42628571428571</v>
      </c>
      <c r="C19" s="301">
        <v>26.561872270044098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</row>
    <row r="20" spans="1:14" x14ac:dyDescent="0.25">
      <c r="A20" s="293" t="s">
        <v>17</v>
      </c>
      <c r="B20" s="306">
        <v>63.75</v>
      </c>
      <c r="C20" s="301">
        <v>28.508709229991567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14" x14ac:dyDescent="0.25">
      <c r="A21" s="293" t="s">
        <v>2</v>
      </c>
      <c r="B21" s="306">
        <v>50.862857142857145</v>
      </c>
      <c r="C21" s="301">
        <v>34.988438636967494</v>
      </c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</row>
    <row r="22" spans="1:14" x14ac:dyDescent="0.25">
      <c r="A22" s="294" t="s">
        <v>11</v>
      </c>
      <c r="B22" s="306">
        <v>65.656470588235294</v>
      </c>
      <c r="C22" s="301">
        <v>38.787356642303521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</row>
    <row r="23" spans="1:14" x14ac:dyDescent="0.25">
      <c r="A23" s="293" t="s">
        <v>16</v>
      </c>
      <c r="B23" s="306">
        <v>136.19200000000001</v>
      </c>
      <c r="C23" s="301">
        <v>39.126856963115372</v>
      </c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</row>
    <row r="24" spans="1:14" x14ac:dyDescent="0.25">
      <c r="A24" s="293" t="s">
        <v>10</v>
      </c>
      <c r="B24" s="306">
        <v>240.01890909090909</v>
      </c>
      <c r="C24" s="301">
        <v>40.380599520608463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</row>
    <row r="25" spans="1:14" x14ac:dyDescent="0.25">
      <c r="A25" s="293" t="s">
        <v>6</v>
      </c>
      <c r="B25" s="306">
        <v>166.65733333333336</v>
      </c>
      <c r="C25" s="301">
        <v>41.773425677065241</v>
      </c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</row>
    <row r="26" spans="1:14" ht="13.8" thickBot="1" x14ac:dyDescent="0.3">
      <c r="A26" s="295" t="s">
        <v>216</v>
      </c>
      <c r="B26" s="307">
        <v>68.333333333333329</v>
      </c>
      <c r="C26" s="302">
        <v>50.670311293805895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14" ht="13.8" thickTop="1" x14ac:dyDescent="0.25">
      <c r="A27" s="290" t="s">
        <v>121</v>
      </c>
      <c r="B27" s="290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14" x14ac:dyDescent="0.25">
      <c r="A28" s="290" t="s">
        <v>120</v>
      </c>
      <c r="B28" s="290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3" t="s">
        <v>205</v>
      </c>
    </row>
    <row r="29" spans="1:14" x14ac:dyDescent="0.25">
      <c r="A29" s="296" t="s">
        <v>234</v>
      </c>
      <c r="B29" s="290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</row>
    <row r="30" spans="1:14" x14ac:dyDescent="0.25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</row>
    <row r="31" spans="1:14" x14ac:dyDescent="0.25">
      <c r="A31" s="296" t="s">
        <v>128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</row>
    <row r="32" spans="1:14" x14ac:dyDescent="0.25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</row>
    <row r="33" spans="1:14" x14ac:dyDescent="0.25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</row>
    <row r="34" spans="1:14" x14ac:dyDescent="0.25">
      <c r="A34" s="289"/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25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25">
      <c r="A36" s="297"/>
      <c r="B36" s="297"/>
      <c r="C36" s="297"/>
      <c r="D36" s="297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25">
      <c r="A37" s="298"/>
      <c r="B37" s="239"/>
      <c r="C37" s="239"/>
      <c r="D37" s="297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25">
      <c r="A38" s="298"/>
      <c r="B38" s="136"/>
      <c r="C38" s="136"/>
      <c r="D38" s="297"/>
      <c r="E38" s="289"/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 x14ac:dyDescent="0.25">
      <c r="A39" s="298"/>
      <c r="B39" s="239"/>
      <c r="C39" s="239"/>
      <c r="D39" s="297"/>
      <c r="E39" s="289"/>
      <c r="F39" s="289"/>
      <c r="G39" s="289"/>
      <c r="H39" s="289"/>
      <c r="I39" s="289"/>
      <c r="J39" s="289"/>
      <c r="K39" s="289"/>
      <c r="L39" s="289"/>
      <c r="M39" s="289"/>
      <c r="N39" s="289"/>
    </row>
    <row r="40" spans="1:14" x14ac:dyDescent="0.25">
      <c r="A40" s="298"/>
      <c r="B40" s="239"/>
      <c r="C40" s="239"/>
      <c r="D40" s="297"/>
      <c r="E40" s="289"/>
      <c r="F40" s="289"/>
      <c r="G40" s="289"/>
      <c r="H40" s="289"/>
      <c r="I40" s="289"/>
      <c r="J40" s="289"/>
      <c r="K40" s="289"/>
      <c r="L40" s="289"/>
      <c r="M40" s="289"/>
      <c r="N40" s="289"/>
    </row>
    <row r="41" spans="1:14" x14ac:dyDescent="0.25">
      <c r="A41" s="273"/>
      <c r="B41" s="239"/>
      <c r="C41" s="239"/>
      <c r="D41" s="123"/>
    </row>
    <row r="42" spans="1:14" x14ac:dyDescent="0.25">
      <c r="A42" s="273"/>
      <c r="B42" s="239"/>
      <c r="C42" s="239"/>
      <c r="D42" s="123"/>
    </row>
    <row r="43" spans="1:14" x14ac:dyDescent="0.25">
      <c r="A43" s="273"/>
      <c r="B43" s="239"/>
      <c r="C43" s="239"/>
      <c r="D43" s="123"/>
    </row>
    <row r="44" spans="1:14" x14ac:dyDescent="0.25">
      <c r="A44" s="273"/>
      <c r="B44" s="239"/>
      <c r="C44" s="239"/>
      <c r="D44" s="123"/>
    </row>
    <row r="45" spans="1:14" x14ac:dyDescent="0.25">
      <c r="A45" s="273"/>
      <c r="B45" s="239"/>
      <c r="C45" s="239"/>
      <c r="D45" s="123"/>
    </row>
    <row r="46" spans="1:14" x14ac:dyDescent="0.25">
      <c r="A46" s="273"/>
      <c r="B46" s="239"/>
      <c r="C46" s="239"/>
      <c r="D46" s="123"/>
    </row>
    <row r="47" spans="1:14" x14ac:dyDescent="0.25">
      <c r="A47" s="273"/>
      <c r="B47" s="239"/>
      <c r="C47" s="239"/>
      <c r="D47" s="123"/>
    </row>
    <row r="48" spans="1:14" x14ac:dyDescent="0.25">
      <c r="A48" s="273"/>
      <c r="B48" s="239"/>
      <c r="C48" s="239"/>
      <c r="D48" s="123"/>
    </row>
    <row r="49" spans="1:4" x14ac:dyDescent="0.25">
      <c r="A49" s="273"/>
      <c r="B49" s="239"/>
      <c r="C49" s="239"/>
      <c r="D49" s="123"/>
    </row>
    <row r="50" spans="1:4" x14ac:dyDescent="0.25">
      <c r="A50" s="273"/>
      <c r="B50" s="239"/>
      <c r="C50" s="239"/>
      <c r="D50" s="123"/>
    </row>
    <row r="51" spans="1:4" x14ac:dyDescent="0.25">
      <c r="A51" s="274"/>
      <c r="B51" s="136"/>
      <c r="C51" s="136"/>
      <c r="D51" s="123"/>
    </row>
    <row r="52" spans="1:4" x14ac:dyDescent="0.25">
      <c r="A52" s="273"/>
      <c r="B52" s="239"/>
      <c r="C52" s="239"/>
      <c r="D52" s="123"/>
    </row>
    <row r="53" spans="1:4" x14ac:dyDescent="0.25">
      <c r="A53" s="273"/>
      <c r="B53" s="239"/>
      <c r="C53" s="239"/>
      <c r="D53" s="123"/>
    </row>
    <row r="54" spans="1:4" x14ac:dyDescent="0.25">
      <c r="A54" s="273"/>
      <c r="B54" s="239"/>
      <c r="C54" s="239"/>
      <c r="D54" s="123"/>
    </row>
    <row r="55" spans="1:4" x14ac:dyDescent="0.25">
      <c r="A55" s="273"/>
      <c r="B55" s="239"/>
      <c r="C55" s="239"/>
      <c r="D55" s="123"/>
    </row>
    <row r="56" spans="1:4" x14ac:dyDescent="0.25">
      <c r="A56" s="273"/>
      <c r="B56" s="239"/>
      <c r="C56" s="239"/>
      <c r="D56" s="123"/>
    </row>
    <row r="57" spans="1:4" x14ac:dyDescent="0.25">
      <c r="A57" s="123"/>
      <c r="B57" s="123"/>
      <c r="C57" s="123"/>
      <c r="D57" s="123"/>
    </row>
    <row r="58" spans="1:4" x14ac:dyDescent="0.25">
      <c r="A58" s="123"/>
      <c r="B58" s="123"/>
      <c r="C58" s="123"/>
      <c r="D58" s="123"/>
    </row>
    <row r="59" spans="1:4" x14ac:dyDescent="0.25">
      <c r="A59" s="123"/>
      <c r="B59" s="123"/>
      <c r="C59" s="123"/>
      <c r="D59" s="123"/>
    </row>
    <row r="60" spans="1:4" x14ac:dyDescent="0.25">
      <c r="A60" s="123"/>
      <c r="B60" s="123"/>
      <c r="C60" s="123"/>
      <c r="D60" s="123"/>
    </row>
    <row r="61" spans="1:4" x14ac:dyDescent="0.25">
      <c r="A61" s="123"/>
      <c r="B61" s="123"/>
      <c r="C61" s="123"/>
      <c r="D61" s="123"/>
    </row>
  </sheetData>
  <phoneticPr fontId="10" type="noConversion"/>
  <hyperlinks>
    <hyperlink ref="A1" location="Titres!A1" display="Titres"/>
  </hyperlinks>
  <pageMargins left="0" right="0" top="0.19685039370078741" bottom="0" header="0.51181102362204722" footer="0.51181102362204722"/>
  <pageSetup paperSize="9" scale="7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A2" sqref="A2"/>
    </sheetView>
  </sheetViews>
  <sheetFormatPr baseColWidth="10" defaultRowHeight="13.2" x14ac:dyDescent="0.25"/>
  <cols>
    <col min="1" max="1" width="20.6640625" customWidth="1"/>
  </cols>
  <sheetData>
    <row r="1" spans="1:7" x14ac:dyDescent="0.25">
      <c r="A1" s="43" t="s">
        <v>45</v>
      </c>
    </row>
    <row r="2" spans="1:7" x14ac:dyDescent="0.25">
      <c r="A2" s="202" t="s">
        <v>267</v>
      </c>
    </row>
    <row r="3" spans="1:7" x14ac:dyDescent="0.25">
      <c r="A3" s="190"/>
      <c r="B3" s="259"/>
      <c r="C3" s="190"/>
      <c r="D3" s="259"/>
      <c r="E3" s="190"/>
      <c r="F3" s="259"/>
      <c r="G3" s="190"/>
    </row>
    <row r="4" spans="1:7" x14ac:dyDescent="0.25">
      <c r="A4" s="190" t="s">
        <v>231</v>
      </c>
      <c r="B4" s="259"/>
      <c r="C4" s="190"/>
      <c r="D4" s="259"/>
      <c r="E4" s="190"/>
      <c r="F4" s="259"/>
      <c r="G4" s="190"/>
    </row>
    <row r="5" spans="1:7" x14ac:dyDescent="0.25">
      <c r="A5" s="276"/>
      <c r="B5" s="282" t="s">
        <v>220</v>
      </c>
      <c r="C5" s="278" t="s">
        <v>221</v>
      </c>
      <c r="D5" s="277" t="s">
        <v>222</v>
      </c>
      <c r="E5" s="278" t="s">
        <v>223</v>
      </c>
      <c r="F5" s="277" t="s">
        <v>224</v>
      </c>
      <c r="G5" s="286" t="s">
        <v>225</v>
      </c>
    </row>
    <row r="6" spans="1:7" x14ac:dyDescent="0.25">
      <c r="A6" s="279"/>
      <c r="B6" s="283" t="s">
        <v>218</v>
      </c>
      <c r="C6" s="281" t="s">
        <v>227</v>
      </c>
      <c r="D6" s="280" t="s">
        <v>228</v>
      </c>
      <c r="E6" s="281" t="s">
        <v>229</v>
      </c>
      <c r="F6" s="280" t="s">
        <v>230</v>
      </c>
      <c r="G6" s="287" t="s">
        <v>226</v>
      </c>
    </row>
    <row r="7" spans="1:7" x14ac:dyDescent="0.25">
      <c r="A7" s="190" t="s">
        <v>0</v>
      </c>
      <c r="B7" s="284">
        <v>7.9590448986527618E-2</v>
      </c>
      <c r="C7" s="190">
        <v>13.298548871997582</v>
      </c>
      <c r="D7" s="259">
        <v>9.7604801039480122</v>
      </c>
      <c r="E7" s="190">
        <v>4.6110561432620605</v>
      </c>
      <c r="F7" s="259">
        <v>0.97753890469204308</v>
      </c>
      <c r="G7" s="166">
        <f t="shared" ref="G7:G26" si="0">SUM(E7:F7)</f>
        <v>5.5885950479541036</v>
      </c>
    </row>
    <row r="8" spans="1:7" x14ac:dyDescent="0.25">
      <c r="A8" s="190" t="s">
        <v>32</v>
      </c>
      <c r="B8" s="284"/>
      <c r="C8" s="190">
        <v>1.8632549582697657</v>
      </c>
      <c r="D8" s="259">
        <v>32.503447605372578</v>
      </c>
      <c r="E8" s="190">
        <v>2.6913682730563284</v>
      </c>
      <c r="F8" s="259">
        <v>4.3475949026294538</v>
      </c>
      <c r="G8" s="166">
        <f t="shared" si="0"/>
        <v>7.0389631756857822</v>
      </c>
    </row>
    <row r="9" spans="1:7" x14ac:dyDescent="0.25">
      <c r="A9" s="190" t="s">
        <v>5</v>
      </c>
      <c r="B9" s="284"/>
      <c r="C9" s="190">
        <v>1.7242230024967853</v>
      </c>
      <c r="D9" s="259">
        <v>15.47357966432342</v>
      </c>
      <c r="E9" s="190">
        <v>6.3683382058308817</v>
      </c>
      <c r="F9" s="259">
        <v>2.1063058261818552</v>
      </c>
      <c r="G9" s="166">
        <f t="shared" si="0"/>
        <v>8.474644032012737</v>
      </c>
    </row>
    <row r="10" spans="1:7" x14ac:dyDescent="0.25">
      <c r="A10" s="190" t="s">
        <v>29</v>
      </c>
      <c r="B10" s="284"/>
      <c r="C10" s="190">
        <v>8.2451453154475765</v>
      </c>
      <c r="D10" s="259">
        <v>10.669712062466019</v>
      </c>
      <c r="E10" s="190">
        <v>6.5758953424567217</v>
      </c>
      <c r="F10" s="259">
        <v>3.2712953868628056</v>
      </c>
      <c r="G10" s="166">
        <f t="shared" si="0"/>
        <v>9.8471907293195269</v>
      </c>
    </row>
    <row r="11" spans="1:7" x14ac:dyDescent="0.25">
      <c r="A11" s="190" t="s">
        <v>3</v>
      </c>
      <c r="B11" s="284">
        <v>0.62315728169475482</v>
      </c>
      <c r="C11" s="190">
        <v>6.5431514577949255</v>
      </c>
      <c r="D11" s="259">
        <v>14.021038838131982</v>
      </c>
      <c r="E11" s="190">
        <v>2.4926291267790193</v>
      </c>
      <c r="F11" s="259">
        <v>7.4778873803370587</v>
      </c>
      <c r="G11" s="166">
        <f t="shared" si="0"/>
        <v>9.9705165071160771</v>
      </c>
    </row>
    <row r="12" spans="1:7" x14ac:dyDescent="0.25">
      <c r="A12" s="190" t="s">
        <v>4</v>
      </c>
      <c r="B12" s="284">
        <v>2.7044692902693921</v>
      </c>
      <c r="C12" s="190">
        <v>8.4997606265609473</v>
      </c>
      <c r="D12" s="259">
        <v>16.613168497369124</v>
      </c>
      <c r="E12" s="190">
        <v>8.1134078708081763</v>
      </c>
      <c r="F12" s="259">
        <v>2.7044692902693921</v>
      </c>
      <c r="G12" s="166">
        <f t="shared" si="0"/>
        <v>10.817877161077568</v>
      </c>
    </row>
    <row r="13" spans="1:7" x14ac:dyDescent="0.25">
      <c r="A13" s="190" t="s">
        <v>9</v>
      </c>
      <c r="B13" s="284">
        <v>0.22980172908932628</v>
      </c>
      <c r="C13" s="190">
        <v>2.0049596571775177</v>
      </c>
      <c r="D13" s="259">
        <v>15.860008072113425</v>
      </c>
      <c r="E13" s="190">
        <v>6.6469181247500648</v>
      </c>
      <c r="F13" s="259">
        <v>5.7382373546226653</v>
      </c>
      <c r="G13" s="166">
        <f t="shared" si="0"/>
        <v>12.385155479372731</v>
      </c>
    </row>
    <row r="14" spans="1:7" x14ac:dyDescent="0.25">
      <c r="A14" s="190" t="s">
        <v>18</v>
      </c>
      <c r="B14" s="284">
        <v>0.58090660631165403</v>
      </c>
      <c r="C14" s="190">
        <v>7.5517858820515027</v>
      </c>
      <c r="D14" s="259">
        <v>4.9377061536490592</v>
      </c>
      <c r="E14" s="190">
        <v>10.456318913609772</v>
      </c>
      <c r="F14" s="259">
        <v>5.5186127599607131</v>
      </c>
      <c r="G14" s="166">
        <f t="shared" si="0"/>
        <v>15.974931673570484</v>
      </c>
    </row>
    <row r="15" spans="1:7" x14ac:dyDescent="0.25">
      <c r="A15" s="190" t="s">
        <v>219</v>
      </c>
      <c r="B15" s="284"/>
      <c r="C15" s="190">
        <v>2.6955114530592321</v>
      </c>
      <c r="D15" s="259">
        <v>19.754248220276946</v>
      </c>
      <c r="E15" s="190">
        <v>12.707411135850666</v>
      </c>
      <c r="F15" s="259">
        <v>3.3501356630879031</v>
      </c>
      <c r="G15" s="166">
        <f t="shared" si="0"/>
        <v>16.057546798938571</v>
      </c>
    </row>
    <row r="16" spans="1:7" x14ac:dyDescent="0.25">
      <c r="A16" s="190" t="s">
        <v>13</v>
      </c>
      <c r="B16" s="284">
        <v>0.82061180640022746</v>
      </c>
      <c r="C16" s="190">
        <v>7.1885594240659945</v>
      </c>
      <c r="D16" s="259">
        <v>8.4358893697943351</v>
      </c>
      <c r="E16" s="190">
        <v>12.309177096003411</v>
      </c>
      <c r="F16" s="259">
        <v>4.0702345597451277</v>
      </c>
      <c r="G16" s="166">
        <f t="shared" si="0"/>
        <v>16.379411655748541</v>
      </c>
    </row>
    <row r="17" spans="1:15" x14ac:dyDescent="0.25">
      <c r="A17" s="190" t="s">
        <v>16</v>
      </c>
      <c r="B17" s="284">
        <v>0.83793305930710515</v>
      </c>
      <c r="C17" s="190">
        <v>12.150029359953026</v>
      </c>
      <c r="D17" s="259">
        <v>11.312096300645919</v>
      </c>
      <c r="E17" s="190">
        <v>13.825895478567237</v>
      </c>
      <c r="F17" s="259">
        <v>3.7706987668819734</v>
      </c>
      <c r="G17" s="166">
        <f t="shared" si="0"/>
        <v>17.596594245449211</v>
      </c>
    </row>
    <row r="18" spans="1:15" x14ac:dyDescent="0.25">
      <c r="A18" s="190" t="s">
        <v>7</v>
      </c>
      <c r="B18" s="284"/>
      <c r="C18" s="190">
        <v>6.0743697478991585</v>
      </c>
      <c r="D18" s="259">
        <v>16.198319327731088</v>
      </c>
      <c r="E18" s="190">
        <v>14.983445378151259</v>
      </c>
      <c r="F18" s="259">
        <v>3.239663865546218</v>
      </c>
      <c r="G18" s="166">
        <f t="shared" si="0"/>
        <v>18.223109243697479</v>
      </c>
    </row>
    <row r="19" spans="1:15" x14ac:dyDescent="0.25">
      <c r="A19" s="190" t="s">
        <v>2</v>
      </c>
      <c r="B19" s="284">
        <v>1.1876427997905379</v>
      </c>
      <c r="C19" s="190">
        <v>3.393265142258683</v>
      </c>
      <c r="D19" s="259">
        <v>19.002284796648627</v>
      </c>
      <c r="E19" s="190">
        <v>14.251713597486466</v>
      </c>
      <c r="F19" s="259">
        <v>4.5809079420492225</v>
      </c>
      <c r="G19" s="166">
        <f t="shared" si="0"/>
        <v>18.832621539535687</v>
      </c>
    </row>
    <row r="20" spans="1:15" x14ac:dyDescent="0.25">
      <c r="A20" s="190" t="s">
        <v>8</v>
      </c>
      <c r="B20" s="284">
        <v>0.20230259040160536</v>
      </c>
      <c r="C20" s="190">
        <v>0.55138450345350332</v>
      </c>
      <c r="D20" s="259">
        <v>12.341044872013335</v>
      </c>
      <c r="E20" s="190">
        <v>9.6774671428076626</v>
      </c>
      <c r="F20" s="259">
        <v>9.8805418242673753</v>
      </c>
      <c r="G20" s="166">
        <f t="shared" si="0"/>
        <v>19.55800896707504</v>
      </c>
    </row>
    <row r="21" spans="1:15" x14ac:dyDescent="0.25">
      <c r="A21" s="190" t="s">
        <v>6</v>
      </c>
      <c r="B21" s="284"/>
      <c r="C21" s="190">
        <v>9.9514935940660827</v>
      </c>
      <c r="D21" s="259"/>
      <c r="E21" s="190"/>
      <c r="F21" s="259">
        <v>20.603506405933917</v>
      </c>
      <c r="G21" s="166">
        <f t="shared" si="0"/>
        <v>20.603506405933917</v>
      </c>
    </row>
    <row r="22" spans="1:15" x14ac:dyDescent="0.25">
      <c r="A22" s="190" t="s">
        <v>10</v>
      </c>
      <c r="B22" s="284">
        <v>0.22249708256492215</v>
      </c>
      <c r="C22" s="190">
        <v>5.8220069937821872</v>
      </c>
      <c r="D22" s="259">
        <v>8.8998833025969706</v>
      </c>
      <c r="E22" s="190">
        <v>5.0432672048049509</v>
      </c>
      <c r="F22" s="259">
        <v>17.095192510405017</v>
      </c>
      <c r="G22" s="166">
        <f t="shared" si="0"/>
        <v>22.138459715209969</v>
      </c>
    </row>
    <row r="23" spans="1:15" x14ac:dyDescent="0.25">
      <c r="A23" s="190" t="s">
        <v>17</v>
      </c>
      <c r="B23" s="284"/>
      <c r="C23" s="190">
        <v>3.7840706237246011</v>
      </c>
      <c r="D23" s="259">
        <v>3.7840706237246011</v>
      </c>
      <c r="E23" s="190">
        <v>19.29613135708458</v>
      </c>
      <c r="F23" s="259">
        <v>10.970493880881156</v>
      </c>
      <c r="G23" s="166">
        <f t="shared" si="0"/>
        <v>30.266625237965734</v>
      </c>
    </row>
    <row r="24" spans="1:15" x14ac:dyDescent="0.25">
      <c r="A24" s="190" t="s">
        <v>108</v>
      </c>
      <c r="B24" s="284"/>
      <c r="C24" s="190">
        <v>9.7741092012133475</v>
      </c>
      <c r="D24" s="343"/>
      <c r="E24" s="190"/>
      <c r="F24" s="343">
        <v>30.671890798786649</v>
      </c>
      <c r="G24" s="166">
        <f t="shared" si="0"/>
        <v>30.671890798786649</v>
      </c>
    </row>
    <row r="25" spans="1:15" x14ac:dyDescent="0.25">
      <c r="A25" s="190" t="s">
        <v>14</v>
      </c>
      <c r="B25" s="284">
        <v>0.38095280604653936</v>
      </c>
      <c r="C25" s="190"/>
      <c r="D25" s="259">
        <v>6.0952448967446298</v>
      </c>
      <c r="E25" s="190">
        <v>22.095262750699284</v>
      </c>
      <c r="F25" s="259">
        <v>9.5238201511634841</v>
      </c>
      <c r="G25" s="166">
        <f t="shared" si="0"/>
        <v>31.619082901862768</v>
      </c>
    </row>
    <row r="26" spans="1:15" ht="13.8" thickBot="1" x14ac:dyDescent="0.3">
      <c r="A26" s="240" t="s">
        <v>11</v>
      </c>
      <c r="B26" s="285"/>
      <c r="C26" s="240">
        <v>2.9585624701385571</v>
      </c>
      <c r="D26" s="261">
        <v>10.229605828953654</v>
      </c>
      <c r="E26" s="240">
        <v>18.503551720019107</v>
      </c>
      <c r="F26" s="261">
        <v>18.453406593406591</v>
      </c>
      <c r="G26" s="288">
        <f t="shared" si="0"/>
        <v>36.956958313425702</v>
      </c>
    </row>
    <row r="27" spans="1:15" ht="13.8" thickTop="1" x14ac:dyDescent="0.25">
      <c r="A27" s="190"/>
      <c r="B27" s="259"/>
      <c r="C27" s="190"/>
      <c r="D27" s="259"/>
      <c r="E27" s="190"/>
      <c r="F27" s="259"/>
      <c r="G27" s="190"/>
    </row>
    <row r="28" spans="1:15" x14ac:dyDescent="0.25">
      <c r="A28" s="4" t="s">
        <v>128</v>
      </c>
      <c r="B28" s="259"/>
      <c r="C28" s="190"/>
      <c r="D28" s="259"/>
      <c r="E28" s="190"/>
      <c r="F28" s="259"/>
      <c r="G28" s="3" t="s">
        <v>256</v>
      </c>
    </row>
    <row r="29" spans="1:15" x14ac:dyDescent="0.25">
      <c r="A29" s="190"/>
      <c r="B29" s="259"/>
      <c r="C29" s="190"/>
      <c r="D29" s="259"/>
      <c r="E29" s="190"/>
      <c r="F29" s="259"/>
      <c r="G29" s="190"/>
    </row>
    <row r="30" spans="1:15" x14ac:dyDescent="0.25">
      <c r="A30" s="190"/>
      <c r="B30" s="259"/>
      <c r="C30" s="190"/>
      <c r="D30" s="259"/>
      <c r="E30" s="190"/>
      <c r="F30" s="259"/>
      <c r="G30" s="190"/>
    </row>
    <row r="31" spans="1:15" x14ac:dyDescent="0.25">
      <c r="O31" s="3"/>
    </row>
    <row r="35" spans="8:8" x14ac:dyDescent="0.25">
      <c r="H35" s="259"/>
    </row>
  </sheetData>
  <hyperlinks>
    <hyperlink ref="A1" location="Titres!A1" display="Titres"/>
  </hyperlinks>
  <pageMargins left="0" right="0" top="0.74803149606299213" bottom="0.74803149606299213" header="0.31496062992125984" footer="0.31496062992125984"/>
  <pageSetup paperSize="9" scale="80" orientation="landscape" r:id="rId1"/>
  <ignoredErrors>
    <ignoredError sqref="G7:G2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28"/>
  <sheetViews>
    <sheetView zoomScaleNormal="100" workbookViewId="0">
      <selection activeCell="B2" sqref="B2"/>
    </sheetView>
  </sheetViews>
  <sheetFormatPr baseColWidth="10" defaultRowHeight="13.2" x14ac:dyDescent="0.25"/>
  <cols>
    <col min="1" max="1" width="2.6640625" customWidth="1"/>
    <col min="2" max="3" width="21.6640625" customWidth="1"/>
  </cols>
  <sheetData>
    <row r="1" spans="2:14" x14ac:dyDescent="0.25">
      <c r="B1" s="201" t="s">
        <v>45</v>
      </c>
    </row>
    <row r="2" spans="2:14" x14ac:dyDescent="0.25">
      <c r="B2" s="202" t="s">
        <v>276</v>
      </c>
    </row>
    <row r="3" spans="2:14" x14ac:dyDescent="0.25">
      <c r="B3" s="325" t="s">
        <v>157</v>
      </c>
      <c r="C3" s="326"/>
    </row>
    <row r="4" spans="2:14" x14ac:dyDescent="0.25">
      <c r="B4" s="205" t="s">
        <v>8</v>
      </c>
      <c r="C4" s="347">
        <v>65.084000000000003</v>
      </c>
      <c r="L4" s="123"/>
      <c r="M4" s="123"/>
      <c r="N4" s="123"/>
    </row>
    <row r="5" spans="2:14" x14ac:dyDescent="0.25">
      <c r="B5" s="203" t="s">
        <v>1</v>
      </c>
      <c r="C5" s="348">
        <v>70.724000000000004</v>
      </c>
      <c r="L5" s="205"/>
      <c r="M5" s="204"/>
      <c r="N5" s="123"/>
    </row>
    <row r="6" spans="2:14" x14ac:dyDescent="0.25">
      <c r="B6" s="205" t="s">
        <v>17</v>
      </c>
      <c r="C6" s="348">
        <v>72.617000000000004</v>
      </c>
      <c r="L6" s="205"/>
      <c r="M6" s="204"/>
      <c r="N6" s="123"/>
    </row>
    <row r="7" spans="2:14" x14ac:dyDescent="0.25">
      <c r="B7" s="203" t="s">
        <v>4</v>
      </c>
      <c r="C7" s="348">
        <v>78.552000000000007</v>
      </c>
      <c r="L7" s="203"/>
      <c r="M7" s="204"/>
      <c r="N7" s="123"/>
    </row>
    <row r="8" spans="2:14" x14ac:dyDescent="0.25">
      <c r="B8" s="203" t="s">
        <v>32</v>
      </c>
      <c r="C8" s="348">
        <v>81.168999999999997</v>
      </c>
      <c r="L8" s="203"/>
      <c r="M8" s="204"/>
      <c r="N8" s="123"/>
    </row>
    <row r="9" spans="2:14" x14ac:dyDescent="0.25">
      <c r="B9" s="203" t="s">
        <v>5</v>
      </c>
      <c r="C9" s="348">
        <v>85.695999999999998</v>
      </c>
      <c r="L9" s="203"/>
      <c r="M9" s="204"/>
      <c r="N9" s="123"/>
    </row>
    <row r="10" spans="2:14" x14ac:dyDescent="0.25">
      <c r="B10" s="206" t="s">
        <v>12</v>
      </c>
      <c r="C10" s="348">
        <v>88.965999999999994</v>
      </c>
      <c r="L10" s="203"/>
      <c r="M10" s="204"/>
      <c r="N10" s="123"/>
    </row>
    <row r="11" spans="2:14" x14ac:dyDescent="0.25">
      <c r="B11" s="205" t="s">
        <v>16</v>
      </c>
      <c r="C11" s="348">
        <v>90.064999999999998</v>
      </c>
      <c r="L11" s="203"/>
      <c r="M11" s="204"/>
      <c r="N11" s="123"/>
    </row>
    <row r="12" spans="2:14" x14ac:dyDescent="0.25">
      <c r="B12" s="203" t="s">
        <v>9</v>
      </c>
      <c r="C12" s="348">
        <v>92.692999999999998</v>
      </c>
      <c r="L12" s="205"/>
      <c r="M12" s="204"/>
      <c r="N12" s="123"/>
    </row>
    <row r="13" spans="2:14" x14ac:dyDescent="0.25">
      <c r="B13" s="203" t="s">
        <v>0</v>
      </c>
      <c r="C13" s="348">
        <v>94.8</v>
      </c>
      <c r="L13" s="207"/>
      <c r="M13" s="204"/>
      <c r="N13" s="123"/>
    </row>
    <row r="14" spans="2:14" x14ac:dyDescent="0.25">
      <c r="B14" s="203" t="s">
        <v>7</v>
      </c>
      <c r="C14" s="348">
        <v>96.363</v>
      </c>
      <c r="L14" s="206"/>
      <c r="M14" s="204"/>
      <c r="N14" s="123"/>
    </row>
    <row r="15" spans="2:14" x14ac:dyDescent="0.25">
      <c r="B15" s="207" t="s">
        <v>11</v>
      </c>
      <c r="C15" s="349">
        <v>97.820999999999998</v>
      </c>
      <c r="L15" s="206"/>
      <c r="M15" s="204"/>
      <c r="N15" s="123"/>
    </row>
    <row r="16" spans="2:14" x14ac:dyDescent="0.25">
      <c r="B16" s="317" t="s">
        <v>25</v>
      </c>
      <c r="C16" s="349">
        <v>101.77</v>
      </c>
      <c r="L16" s="203"/>
      <c r="M16" s="204"/>
      <c r="N16" s="123"/>
    </row>
    <row r="17" spans="2:14" x14ac:dyDescent="0.25">
      <c r="B17" s="203" t="s">
        <v>113</v>
      </c>
      <c r="C17" s="348">
        <v>111.08799999999999</v>
      </c>
      <c r="L17" s="203"/>
      <c r="M17" s="204"/>
      <c r="N17" s="123"/>
    </row>
    <row r="18" spans="2:14" x14ac:dyDescent="0.25">
      <c r="B18" s="203" t="s">
        <v>10</v>
      </c>
      <c r="C18" s="348">
        <v>122.408</v>
      </c>
      <c r="L18" s="203"/>
      <c r="M18" s="204"/>
      <c r="N18" s="123"/>
    </row>
    <row r="19" spans="2:14" x14ac:dyDescent="0.25">
      <c r="B19" s="203" t="s">
        <v>13</v>
      </c>
      <c r="C19" s="348">
        <v>128.596</v>
      </c>
      <c r="L19" s="203"/>
      <c r="M19" s="204"/>
      <c r="N19" s="123"/>
    </row>
    <row r="20" spans="2:14" x14ac:dyDescent="0.25">
      <c r="B20" s="203" t="s">
        <v>2</v>
      </c>
      <c r="C20" s="348">
        <v>128.96100000000001</v>
      </c>
      <c r="L20" s="203"/>
      <c r="M20" s="204"/>
      <c r="N20" s="123"/>
    </row>
    <row r="21" spans="2:14" x14ac:dyDescent="0.25">
      <c r="B21" s="203" t="s">
        <v>3</v>
      </c>
      <c r="C21" s="348">
        <v>145.39699999999999</v>
      </c>
      <c r="L21" s="203"/>
      <c r="M21" s="204"/>
      <c r="N21" s="123"/>
    </row>
    <row r="22" spans="2:14" ht="13.8" thickBot="1" x14ac:dyDescent="0.3">
      <c r="B22" s="262" t="s">
        <v>6</v>
      </c>
      <c r="C22" s="350">
        <v>157.41300000000001</v>
      </c>
      <c r="L22" s="203"/>
      <c r="M22" s="204"/>
      <c r="N22" s="123"/>
    </row>
    <row r="23" spans="2:14" ht="23.4" customHeight="1" thickTop="1" x14ac:dyDescent="0.25">
      <c r="B23" s="353" t="s">
        <v>208</v>
      </c>
      <c r="C23" s="354"/>
      <c r="L23" s="123"/>
      <c r="M23" s="123"/>
      <c r="N23" s="123"/>
    </row>
    <row r="24" spans="2:14" x14ac:dyDescent="0.25">
      <c r="L24" s="123"/>
      <c r="M24" s="123"/>
      <c r="N24" s="123"/>
    </row>
    <row r="25" spans="2:14" x14ac:dyDescent="0.25">
      <c r="B25" s="1" t="s">
        <v>128</v>
      </c>
      <c r="L25" s="123"/>
      <c r="M25" s="123"/>
      <c r="N25" s="123"/>
    </row>
    <row r="26" spans="2:14" x14ac:dyDescent="0.25">
      <c r="C26" s="3" t="s">
        <v>271</v>
      </c>
      <c r="L26" s="123"/>
      <c r="M26" s="123"/>
      <c r="N26" s="123"/>
    </row>
    <row r="27" spans="2:14" x14ac:dyDescent="0.25">
      <c r="L27" s="123"/>
      <c r="M27" s="123"/>
      <c r="N27" s="123"/>
    </row>
    <row r="28" spans="2:14" x14ac:dyDescent="0.25">
      <c r="F28" s="119"/>
      <c r="L28" s="3"/>
    </row>
  </sheetData>
  <sortState ref="B4:C22">
    <sortCondition ref="C4:C22"/>
  </sortState>
  <mergeCells count="1">
    <mergeCell ref="B23:C23"/>
  </mergeCells>
  <phoneticPr fontId="10" type="noConversion"/>
  <hyperlinks>
    <hyperlink ref="B1" location="Titres!A1" display="Titres"/>
  </hyperlinks>
  <pageMargins left="0" right="0" top="0" bottom="0" header="0.51181102362204722" footer="0.51181102362204722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26"/>
  <sheetViews>
    <sheetView zoomScaleNormal="100" workbookViewId="0">
      <selection activeCell="B2" sqref="B2"/>
    </sheetView>
  </sheetViews>
  <sheetFormatPr baseColWidth="10" defaultRowHeight="13.2" x14ac:dyDescent="0.25"/>
  <cols>
    <col min="1" max="1" width="2.33203125" customWidth="1"/>
    <col min="2" max="2" width="21.6640625" customWidth="1"/>
    <col min="3" max="3" width="12.88671875" style="309" customWidth="1"/>
    <col min="4" max="4" width="7.6640625" customWidth="1"/>
  </cols>
  <sheetData>
    <row r="1" spans="2:4" x14ac:dyDescent="0.25">
      <c r="B1" s="43" t="s">
        <v>45</v>
      </c>
    </row>
    <row r="2" spans="2:4" x14ac:dyDescent="0.25">
      <c r="B2" s="6" t="s">
        <v>277</v>
      </c>
      <c r="D2" s="45"/>
    </row>
    <row r="3" spans="2:4" x14ac:dyDescent="0.25">
      <c r="B3" s="1" t="s">
        <v>209</v>
      </c>
    </row>
    <row r="4" spans="2:4" x14ac:dyDescent="0.25">
      <c r="B4" s="314" t="s">
        <v>17</v>
      </c>
      <c r="C4" s="330">
        <v>0.3</v>
      </c>
    </row>
    <row r="5" spans="2:4" x14ac:dyDescent="0.25">
      <c r="B5" s="134" t="s">
        <v>18</v>
      </c>
      <c r="C5" s="327">
        <v>1.4</v>
      </c>
    </row>
    <row r="6" spans="2:4" x14ac:dyDescent="0.25">
      <c r="B6" s="134" t="s">
        <v>0</v>
      </c>
      <c r="C6" s="327">
        <v>1.8</v>
      </c>
    </row>
    <row r="7" spans="2:4" x14ac:dyDescent="0.25">
      <c r="B7" s="134" t="s">
        <v>4</v>
      </c>
      <c r="C7" s="327">
        <v>2.1</v>
      </c>
    </row>
    <row r="8" spans="2:4" x14ac:dyDescent="0.25">
      <c r="B8" s="134" t="s">
        <v>5</v>
      </c>
      <c r="C8" s="331">
        <v>3.4</v>
      </c>
    </row>
    <row r="9" spans="2:4" x14ac:dyDescent="0.25">
      <c r="B9" s="134" t="s">
        <v>32</v>
      </c>
      <c r="C9" s="327">
        <v>9.5</v>
      </c>
    </row>
    <row r="10" spans="2:4" x14ac:dyDescent="0.25">
      <c r="B10" s="134" t="s">
        <v>1</v>
      </c>
      <c r="C10" s="331">
        <v>10.4</v>
      </c>
    </row>
    <row r="11" spans="2:4" x14ac:dyDescent="0.25">
      <c r="B11" s="134" t="s">
        <v>13</v>
      </c>
      <c r="C11" s="327">
        <v>11.8</v>
      </c>
    </row>
    <row r="12" spans="2:4" x14ac:dyDescent="0.25">
      <c r="B12" s="312" t="s">
        <v>245</v>
      </c>
      <c r="C12" s="329">
        <v>13.1</v>
      </c>
    </row>
    <row r="13" spans="2:4" x14ac:dyDescent="0.25">
      <c r="B13" s="134" t="s">
        <v>16</v>
      </c>
      <c r="C13" s="327">
        <v>15.4</v>
      </c>
    </row>
    <row r="14" spans="2:4" x14ac:dyDescent="0.25">
      <c r="B14" s="312" t="s">
        <v>25</v>
      </c>
      <c r="C14" s="329">
        <v>22.3</v>
      </c>
    </row>
    <row r="15" spans="2:4" x14ac:dyDescent="0.25">
      <c r="B15" s="134" t="s">
        <v>2</v>
      </c>
      <c r="C15" s="327">
        <v>26.9</v>
      </c>
    </row>
    <row r="16" spans="2:4" x14ac:dyDescent="0.25">
      <c r="B16" s="134" t="s">
        <v>8</v>
      </c>
      <c r="C16" s="327">
        <v>35.4</v>
      </c>
    </row>
    <row r="17" spans="2:5" x14ac:dyDescent="0.25">
      <c r="B17" s="134" t="s">
        <v>9</v>
      </c>
      <c r="C17" s="331">
        <v>40</v>
      </c>
    </row>
    <row r="18" spans="2:5" x14ac:dyDescent="0.25">
      <c r="B18" s="134" t="s">
        <v>7</v>
      </c>
      <c r="C18" s="327">
        <v>40.6</v>
      </c>
    </row>
    <row r="19" spans="2:5" x14ac:dyDescent="0.25">
      <c r="B19" s="134" t="s">
        <v>3</v>
      </c>
      <c r="C19" s="327">
        <v>43.4</v>
      </c>
    </row>
    <row r="20" spans="2:5" x14ac:dyDescent="0.25">
      <c r="B20" s="134" t="s">
        <v>10</v>
      </c>
      <c r="C20" s="331">
        <v>58</v>
      </c>
    </row>
    <row r="21" spans="2:5" x14ac:dyDescent="0.25">
      <c r="B21" s="134" t="s">
        <v>113</v>
      </c>
      <c r="C21" s="327">
        <v>75.599999999999994</v>
      </c>
    </row>
    <row r="22" spans="2:5" ht="13.8" thickBot="1" x14ac:dyDescent="0.3">
      <c r="B22" s="223" t="s">
        <v>6</v>
      </c>
      <c r="C22" s="328">
        <v>76.2</v>
      </c>
    </row>
    <row r="23" spans="2:5" ht="13.8" thickTop="1" x14ac:dyDescent="0.25">
      <c r="B23" s="134" t="s">
        <v>26</v>
      </c>
      <c r="C23" s="321"/>
    </row>
    <row r="24" spans="2:5" x14ac:dyDescent="0.25">
      <c r="B24" s="134"/>
      <c r="C24" s="3" t="s">
        <v>271</v>
      </c>
    </row>
    <row r="25" spans="2:5" x14ac:dyDescent="0.25">
      <c r="B25" s="134"/>
    </row>
    <row r="26" spans="2:5" x14ac:dyDescent="0.25">
      <c r="E26" s="134"/>
    </row>
  </sheetData>
  <phoneticPr fontId="10" type="noConversion"/>
  <hyperlinks>
    <hyperlink ref="B1" location="Titres!A1" display="Titres"/>
  </hyperlinks>
  <pageMargins left="0" right="0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92D050"/>
    <pageSetUpPr fitToPage="1"/>
  </sheetPr>
  <dimension ref="A1:CQ97"/>
  <sheetViews>
    <sheetView zoomScaleNormal="100" workbookViewId="0">
      <pane xSplit="2" ySplit="4" topLeftCell="C5" activePane="bottomRight" state="frozen"/>
      <selection activeCell="F36" sqref="F36"/>
      <selection pane="topRight" activeCell="F36" sqref="F36"/>
      <selection pane="bottomLeft" activeCell="F36" sqref="F36"/>
      <selection pane="bottomRight" activeCell="B2" sqref="B2"/>
    </sheetView>
  </sheetViews>
  <sheetFormatPr baseColWidth="10" defaultColWidth="9.109375" defaultRowHeight="12.75" customHeight="1" x14ac:dyDescent="0.2"/>
  <cols>
    <col min="1" max="1" width="0.33203125" style="13" customWidth="1"/>
    <col min="2" max="2" width="40.5546875" style="13" customWidth="1"/>
    <col min="3" max="3" width="9.6640625" style="13" customWidth="1"/>
    <col min="4" max="4" width="9.109375" style="13"/>
    <col min="5" max="5" width="1.6640625" style="13" customWidth="1"/>
    <col min="6" max="6" width="9.6640625" style="13" customWidth="1"/>
    <col min="7" max="7" width="9.109375" style="13"/>
    <col min="8" max="8" width="1.6640625" style="13" customWidth="1"/>
    <col min="9" max="9" width="9.6640625" style="13" customWidth="1"/>
    <col min="10" max="10" width="9.109375" style="13"/>
    <col min="11" max="11" width="1.6640625" style="13" customWidth="1"/>
    <col min="12" max="12" width="10" style="13" customWidth="1"/>
    <col min="13" max="13" width="9.6640625" style="13" customWidth="1"/>
    <col min="14" max="14" width="1.6640625" style="13" customWidth="1"/>
    <col min="15" max="15" width="9.6640625" style="13" customWidth="1"/>
    <col min="16" max="16" width="9.109375" style="13"/>
    <col min="17" max="17" width="1.6640625" style="13" customWidth="1"/>
    <col min="18" max="18" width="9.6640625" style="13" customWidth="1"/>
    <col min="19" max="19" width="9.109375" style="13"/>
    <col min="20" max="20" width="1.6640625" style="13" customWidth="1"/>
    <col min="21" max="21" width="9.6640625" style="13" customWidth="1"/>
    <col min="22" max="22" width="9.109375" style="13"/>
    <col min="23" max="23" width="1.6640625" style="13" customWidth="1"/>
    <col min="24" max="24" width="9.6640625" style="13" customWidth="1"/>
    <col min="25" max="25" width="9.109375" style="13"/>
    <col min="26" max="26" width="1.6640625" style="13" customWidth="1"/>
    <col min="27" max="27" width="9.6640625" style="13" customWidth="1"/>
    <col min="28" max="28" width="9.109375" style="13"/>
    <col min="29" max="29" width="1.6640625" style="13" customWidth="1"/>
    <col min="30" max="30" width="9.6640625" style="13" customWidth="1"/>
    <col min="31" max="31" width="9.109375" style="13"/>
    <col min="32" max="32" width="9.6640625" style="13" customWidth="1"/>
    <col min="33" max="33" width="9.109375" style="13"/>
    <col min="34" max="34" width="1.6640625" style="13" customWidth="1"/>
    <col min="35" max="35" width="9.6640625" style="13" customWidth="1"/>
    <col min="36" max="36" width="9.109375" style="13"/>
    <col min="37" max="37" width="9.6640625" style="13" customWidth="1"/>
    <col min="38" max="38" width="9.109375" style="13"/>
    <col min="39" max="39" width="1.6640625" style="13" customWidth="1"/>
    <col min="40" max="40" width="9.6640625" style="13" customWidth="1"/>
    <col min="41" max="41" width="9.109375" style="13" customWidth="1"/>
    <col min="42" max="42" width="10" style="13" customWidth="1"/>
    <col min="43" max="43" width="9.109375" style="13" customWidth="1"/>
    <col min="44" max="44" width="1.6640625" style="13" customWidth="1"/>
    <col min="45" max="48" width="10.109375" style="13" customWidth="1"/>
    <col min="49" max="49" width="1.5546875" style="13" customWidth="1"/>
    <col min="50" max="51" width="10.109375" style="13" customWidth="1"/>
    <col min="52" max="52" width="11.109375" style="13" customWidth="1"/>
    <col min="53" max="53" width="10.109375" style="13" customWidth="1"/>
    <col min="54" max="54" width="1.44140625" style="13" customWidth="1"/>
    <col min="55" max="55" width="11.109375" style="13" customWidth="1"/>
    <col min="56" max="56" width="10.33203125" style="13" customWidth="1"/>
    <col min="57" max="57" width="11.33203125" style="13" customWidth="1"/>
    <col min="58" max="58" width="10.33203125" style="13" customWidth="1"/>
    <col min="59" max="59" width="0.88671875" style="13" customWidth="1"/>
    <col min="60" max="60" width="11.109375" style="13" customWidth="1"/>
    <col min="61" max="61" width="10.33203125" style="13" customWidth="1"/>
    <col min="62" max="62" width="0.88671875" style="13" customWidth="1"/>
    <col min="63" max="63" width="11.6640625" style="13" customWidth="1"/>
    <col min="64" max="64" width="9.109375" style="13" customWidth="1"/>
    <col min="65" max="65" width="0.88671875" style="13" customWidth="1"/>
    <col min="66" max="66" width="10.44140625" style="13" customWidth="1"/>
    <col min="67" max="67" width="9.109375" style="13" customWidth="1"/>
    <col min="68" max="68" width="0.88671875" style="13" customWidth="1"/>
    <col min="69" max="72" width="9.5546875" style="13" customWidth="1"/>
    <col min="73" max="73" width="9.109375" style="13" customWidth="1"/>
    <col min="74" max="74" width="0.88671875" style="13" customWidth="1"/>
    <col min="75" max="79" width="9.5546875" style="13" customWidth="1"/>
    <col min="80" max="80" width="1.33203125" style="13" customWidth="1"/>
    <col min="81" max="84" width="10" style="13" customWidth="1"/>
    <col min="85" max="85" width="9.5546875" style="13" customWidth="1"/>
    <col min="86" max="86" width="1.109375" style="13" customWidth="1"/>
    <col min="87" max="90" width="12" style="13" customWidth="1"/>
    <col min="91" max="91" width="8.109375" style="13" customWidth="1"/>
    <col min="92" max="92" width="1.44140625" style="13" customWidth="1"/>
    <col min="93" max="95" width="12" style="13" customWidth="1"/>
    <col min="96" max="16384" width="9.109375" style="13"/>
  </cols>
  <sheetData>
    <row r="1" spans="1:95" ht="12.75" customHeight="1" x14ac:dyDescent="0.2">
      <c r="B1" s="43" t="s">
        <v>82</v>
      </c>
      <c r="CC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</row>
    <row r="2" spans="1:95" s="11" customFormat="1" ht="12.75" customHeight="1" x14ac:dyDescent="0.25">
      <c r="B2" s="137" t="s">
        <v>186</v>
      </c>
      <c r="CC2" s="40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</row>
    <row r="3" spans="1:95" s="16" customFormat="1" ht="12.75" customHeight="1" x14ac:dyDescent="0.2">
      <c r="B3" s="35" t="s">
        <v>272</v>
      </c>
      <c r="CC3" s="26"/>
      <c r="CG3" s="36"/>
      <c r="CH3" s="167"/>
      <c r="CI3" s="36"/>
      <c r="CJ3" s="36"/>
      <c r="CK3" s="36"/>
      <c r="CL3" s="36"/>
      <c r="CM3" s="36"/>
      <c r="CN3" s="167"/>
      <c r="CO3" s="36"/>
      <c r="CP3" s="36"/>
      <c r="CQ3" s="36"/>
    </row>
    <row r="4" spans="1:95" s="38" customFormat="1" ht="58.5" customHeight="1" x14ac:dyDescent="0.25">
      <c r="B4" s="48"/>
      <c r="C4" s="241" t="s">
        <v>269</v>
      </c>
      <c r="D4" s="242" t="s">
        <v>270</v>
      </c>
      <c r="E4" s="242"/>
      <c r="F4" s="241" t="s">
        <v>261</v>
      </c>
      <c r="G4" s="242" t="s">
        <v>262</v>
      </c>
      <c r="H4" s="242"/>
      <c r="I4" s="241" t="s">
        <v>258</v>
      </c>
      <c r="J4" s="242" t="s">
        <v>259</v>
      </c>
      <c r="K4" s="242"/>
      <c r="L4" s="242" t="s">
        <v>253</v>
      </c>
      <c r="M4" s="241" t="s">
        <v>247</v>
      </c>
      <c r="N4" s="242"/>
      <c r="O4" s="241" t="s">
        <v>251</v>
      </c>
      <c r="P4" s="242" t="s">
        <v>252</v>
      </c>
      <c r="Q4" s="242"/>
      <c r="R4" s="241" t="s">
        <v>211</v>
      </c>
      <c r="S4" s="242" t="s">
        <v>212</v>
      </c>
      <c r="T4" s="242"/>
      <c r="U4" s="241" t="s">
        <v>206</v>
      </c>
      <c r="V4" s="242" t="s">
        <v>207</v>
      </c>
      <c r="W4" s="242"/>
      <c r="X4" s="241" t="s">
        <v>198</v>
      </c>
      <c r="Y4" s="242" t="s">
        <v>199</v>
      </c>
      <c r="Z4" s="242"/>
      <c r="AA4" s="241" t="s">
        <v>195</v>
      </c>
      <c r="AB4" s="242" t="s">
        <v>196</v>
      </c>
      <c r="AC4" s="242"/>
      <c r="AD4" s="241" t="s">
        <v>192</v>
      </c>
      <c r="AE4" s="242" t="s">
        <v>179</v>
      </c>
      <c r="AF4" s="241" t="s">
        <v>187</v>
      </c>
      <c r="AG4" s="242" t="s">
        <v>166</v>
      </c>
      <c r="AH4" s="241"/>
      <c r="AI4" s="241" t="s">
        <v>188</v>
      </c>
      <c r="AJ4" s="242" t="s">
        <v>162</v>
      </c>
      <c r="AK4" s="241" t="s">
        <v>189</v>
      </c>
      <c r="AL4" s="242" t="s">
        <v>158</v>
      </c>
      <c r="AM4" s="241"/>
      <c r="AN4" s="241" t="s">
        <v>190</v>
      </c>
      <c r="AO4" s="242" t="s">
        <v>156</v>
      </c>
      <c r="AP4" s="241" t="s">
        <v>152</v>
      </c>
      <c r="AQ4" s="242" t="s">
        <v>149</v>
      </c>
      <c r="AR4" s="241"/>
      <c r="AS4" s="241" t="s">
        <v>141</v>
      </c>
      <c r="AT4" s="242" t="s">
        <v>142</v>
      </c>
      <c r="AU4" s="241" t="s">
        <v>132</v>
      </c>
      <c r="AV4" s="242" t="s">
        <v>130</v>
      </c>
      <c r="AW4" s="241"/>
      <c r="AX4" s="241" t="s">
        <v>133</v>
      </c>
      <c r="AY4" s="243" t="s">
        <v>131</v>
      </c>
      <c r="AZ4" s="241" t="s">
        <v>115</v>
      </c>
      <c r="BA4" s="242" t="s">
        <v>116</v>
      </c>
      <c r="BB4" s="241"/>
      <c r="BC4" s="241" t="s">
        <v>106</v>
      </c>
      <c r="BD4" s="242" t="s">
        <v>107</v>
      </c>
      <c r="BE4" s="241" t="s">
        <v>98</v>
      </c>
      <c r="BF4" s="242" t="s">
        <v>99</v>
      </c>
      <c r="BG4" s="241"/>
      <c r="BH4" s="241" t="s">
        <v>93</v>
      </c>
      <c r="BI4" s="242" t="s">
        <v>96</v>
      </c>
      <c r="BJ4" s="241"/>
      <c r="BK4" s="241" t="s">
        <v>92</v>
      </c>
      <c r="BL4" s="242" t="s">
        <v>94</v>
      </c>
      <c r="BM4" s="241"/>
      <c r="BN4" s="241" t="s">
        <v>77</v>
      </c>
      <c r="BO4" s="242" t="s">
        <v>81</v>
      </c>
      <c r="BP4" s="241"/>
      <c r="BQ4" s="244" t="s">
        <v>63</v>
      </c>
      <c r="BR4" s="244" t="s">
        <v>64</v>
      </c>
      <c r="BS4" s="244" t="s">
        <v>65</v>
      </c>
      <c r="BT4" s="241" t="s">
        <v>56</v>
      </c>
      <c r="BU4" s="242" t="s">
        <v>80</v>
      </c>
      <c r="BV4" s="241"/>
      <c r="BW4" s="244" t="s">
        <v>60</v>
      </c>
      <c r="BX4" s="244" t="s">
        <v>61</v>
      </c>
      <c r="BY4" s="244" t="s">
        <v>62</v>
      </c>
      <c r="BZ4" s="241" t="s">
        <v>55</v>
      </c>
      <c r="CA4" s="242" t="s">
        <v>79</v>
      </c>
      <c r="CB4" s="242"/>
      <c r="CC4" s="243" t="s">
        <v>57</v>
      </c>
      <c r="CD4" s="244" t="s">
        <v>58</v>
      </c>
      <c r="CE4" s="244" t="s">
        <v>59</v>
      </c>
      <c r="CF4" s="241" t="s">
        <v>52</v>
      </c>
      <c r="CG4" s="242" t="s">
        <v>78</v>
      </c>
      <c r="CH4" s="242"/>
      <c r="CI4" s="243" t="s">
        <v>38</v>
      </c>
      <c r="CJ4" s="244" t="s">
        <v>39</v>
      </c>
      <c r="CK4" s="244" t="s">
        <v>40</v>
      </c>
      <c r="CL4" s="241" t="s">
        <v>41</v>
      </c>
      <c r="CM4" s="244" t="s">
        <v>34</v>
      </c>
      <c r="CN4" s="242"/>
      <c r="CO4" s="243" t="s">
        <v>35</v>
      </c>
      <c r="CP4" s="244" t="s">
        <v>36</v>
      </c>
      <c r="CQ4" s="241" t="s">
        <v>37</v>
      </c>
    </row>
    <row r="5" spans="1:95" ht="12.75" customHeight="1" x14ac:dyDescent="0.2">
      <c r="A5" s="1">
        <v>1</v>
      </c>
      <c r="B5" s="31" t="s">
        <v>4</v>
      </c>
      <c r="C5" s="168">
        <v>32529616</v>
      </c>
      <c r="D5" s="198">
        <v>39.433999999999997</v>
      </c>
      <c r="E5" s="220"/>
      <c r="F5" s="168">
        <v>31867148</v>
      </c>
      <c r="G5" s="198">
        <v>38.634999999999998</v>
      </c>
      <c r="H5" s="220"/>
      <c r="I5" s="168">
        <v>31377178</v>
      </c>
      <c r="J5" s="198">
        <v>38.457999999999998</v>
      </c>
      <c r="K5" s="220"/>
      <c r="L5" s="168">
        <v>30707429</v>
      </c>
      <c r="M5" s="315">
        <v>37.637</v>
      </c>
      <c r="N5" s="220"/>
      <c r="O5" s="168">
        <v>30104018</v>
      </c>
      <c r="P5" s="198">
        <v>36.552999999999997</v>
      </c>
      <c r="Q5" s="220"/>
      <c r="R5" s="168">
        <v>29572818</v>
      </c>
      <c r="S5" s="198">
        <v>35.896000000000001</v>
      </c>
      <c r="T5" s="220"/>
      <c r="U5" s="168">
        <v>29062165</v>
      </c>
      <c r="V5" s="198">
        <v>35.396999999999998</v>
      </c>
      <c r="W5" s="220"/>
      <c r="X5" s="168">
        <v>28603463</v>
      </c>
      <c r="Y5" s="198">
        <v>34.838087060313747</v>
      </c>
      <c r="Z5" s="220"/>
      <c r="AA5" s="168">
        <v>28289051</v>
      </c>
      <c r="AB5" s="198">
        <v>34.533000000000001</v>
      </c>
      <c r="AC5" s="220"/>
      <c r="AD5" s="168">
        <v>27903200</v>
      </c>
      <c r="AE5" s="198">
        <v>34.062355037964792</v>
      </c>
      <c r="AF5" s="168">
        <v>27677770</v>
      </c>
      <c r="AG5" s="198">
        <v>33.844593355262354</v>
      </c>
      <c r="AH5" s="142"/>
      <c r="AI5" s="168">
        <v>27185816</v>
      </c>
      <c r="AJ5" s="198">
        <v>33.243028161263894</v>
      </c>
      <c r="AK5" s="168">
        <v>26615000</v>
      </c>
      <c r="AL5" s="198">
        <v>32.553787443277031</v>
      </c>
      <c r="AM5" s="142"/>
      <c r="AN5" s="168">
        <v>26089800</v>
      </c>
      <c r="AO5" s="198">
        <v>31.927797833935021</v>
      </c>
      <c r="AP5" s="168">
        <v>25599360</v>
      </c>
      <c r="AQ5" s="128">
        <v>31.266775777414079</v>
      </c>
      <c r="AR5" s="142"/>
      <c r="AS5" s="81">
        <v>24935500</v>
      </c>
      <c r="AT5" s="138">
        <v>30.455572519083969</v>
      </c>
      <c r="AU5" s="168">
        <v>24043000</v>
      </c>
      <c r="AV5" s="128">
        <v>29.3</v>
      </c>
      <c r="AW5" s="129"/>
      <c r="AX5" s="81">
        <v>22532000</v>
      </c>
      <c r="AY5" s="126">
        <v>27.355947842556397</v>
      </c>
      <c r="AZ5" s="81">
        <v>21618300</v>
      </c>
      <c r="BA5" s="114">
        <v>26.246630891387223</v>
      </c>
      <c r="BB5" s="114"/>
      <c r="BC5" s="80">
        <v>19579000</v>
      </c>
      <c r="BD5" s="82">
        <v>23.770730641284025</v>
      </c>
      <c r="BE5" s="80">
        <v>17472000</v>
      </c>
      <c r="BF5" s="82">
        <v>21.212636281961007</v>
      </c>
      <c r="BG5" s="82"/>
      <c r="BH5" s="80">
        <v>14085231.578947369</v>
      </c>
      <c r="BI5" s="82">
        <v>17.080461266670753</v>
      </c>
      <c r="BJ5" s="82"/>
      <c r="BK5" s="84">
        <v>12444600</v>
      </c>
      <c r="BL5" s="71">
        <v>15.090948777648428</v>
      </c>
      <c r="BM5" s="82"/>
      <c r="BN5" s="75">
        <v>10706600</v>
      </c>
      <c r="BO5" s="71">
        <v>12.977539666185864</v>
      </c>
      <c r="BP5" s="82"/>
      <c r="BQ5" s="68">
        <v>5350000</v>
      </c>
      <c r="BR5" s="68">
        <v>65000</v>
      </c>
      <c r="BS5" s="68">
        <v>56000</v>
      </c>
      <c r="BT5" s="68">
        <v>5471000</v>
      </c>
      <c r="BU5" s="71">
        <v>6.6</v>
      </c>
      <c r="BV5" s="82"/>
      <c r="BW5" s="68">
        <v>3850000</v>
      </c>
      <c r="BX5" s="68">
        <v>52000</v>
      </c>
      <c r="BY5" s="68">
        <v>81500</v>
      </c>
      <c r="BZ5" s="68">
        <v>3983500</v>
      </c>
      <c r="CA5" s="69">
        <v>4.84</v>
      </c>
      <c r="CB5" s="70"/>
      <c r="CC5" s="56">
        <v>2500000</v>
      </c>
      <c r="CD5" s="57">
        <v>39100</v>
      </c>
      <c r="CE5" s="57">
        <v>50000</v>
      </c>
      <c r="CF5" s="58">
        <v>2589100</v>
      </c>
      <c r="CG5" s="59">
        <v>3.1</v>
      </c>
      <c r="CH5" s="59"/>
      <c r="CI5" s="49">
        <v>1870000</v>
      </c>
      <c r="CJ5" s="37">
        <v>34500</v>
      </c>
      <c r="CK5" s="37">
        <v>34000</v>
      </c>
      <c r="CL5" s="50">
        <v>1938500</v>
      </c>
      <c r="CM5" s="5">
        <v>2.3550922719928078</v>
      </c>
      <c r="CN5" s="59"/>
      <c r="CO5" s="49">
        <v>162000</v>
      </c>
      <c r="CP5" s="37">
        <v>25000</v>
      </c>
      <c r="CQ5" s="50">
        <v>187000</v>
      </c>
    </row>
    <row r="6" spans="1:95" ht="12.75" customHeight="1" x14ac:dyDescent="0.2">
      <c r="A6" s="1">
        <v>2</v>
      </c>
      <c r="B6" s="32" t="s">
        <v>15</v>
      </c>
      <c r="C6" s="168">
        <v>7525000</v>
      </c>
      <c r="D6" s="200">
        <v>30.733000000000001</v>
      </c>
      <c r="E6" s="221"/>
      <c r="F6" s="168">
        <v>7374000</v>
      </c>
      <c r="G6" s="200">
        <v>30.116</v>
      </c>
      <c r="H6" s="221"/>
      <c r="I6" s="168">
        <v>7167000</v>
      </c>
      <c r="J6" s="200">
        <v>29.780999999999999</v>
      </c>
      <c r="K6" s="221"/>
      <c r="L6" s="168">
        <v>6763000</v>
      </c>
      <c r="M6" s="315">
        <v>28.102</v>
      </c>
      <c r="N6" s="221"/>
      <c r="O6" s="168">
        <v>6591000</v>
      </c>
      <c r="P6" s="200">
        <v>27.882000000000001</v>
      </c>
      <c r="Q6" s="221"/>
      <c r="R6" s="168">
        <v>6536000</v>
      </c>
      <c r="S6" s="200">
        <v>27.657</v>
      </c>
      <c r="T6" s="221"/>
      <c r="U6" s="168">
        <v>6216000</v>
      </c>
      <c r="V6" s="200">
        <v>26.876000000000001</v>
      </c>
      <c r="W6" s="221"/>
      <c r="X6" s="168">
        <v>6009000</v>
      </c>
      <c r="Y6" s="200">
        <v>25.981157283501165</v>
      </c>
      <c r="Z6" s="221"/>
      <c r="AA6" s="168">
        <v>5836000</v>
      </c>
      <c r="AB6" s="200">
        <v>25.64</v>
      </c>
      <c r="AC6" s="221"/>
      <c r="AD6" s="168">
        <v>5736000</v>
      </c>
      <c r="AE6" s="200">
        <v>25.200780275205172</v>
      </c>
      <c r="AF6" s="168">
        <v>5601000</v>
      </c>
      <c r="AG6" s="200">
        <v>24.599343841819323</v>
      </c>
      <c r="AH6" s="142"/>
      <c r="AI6" s="168">
        <v>5490000</v>
      </c>
      <c r="AJ6" s="200">
        <v>24.119993673444281</v>
      </c>
      <c r="AK6" s="168">
        <v>5405000</v>
      </c>
      <c r="AL6" s="200">
        <v>24.100629603866803</v>
      </c>
      <c r="AM6" s="142"/>
      <c r="AN6" s="168">
        <v>5385000</v>
      </c>
      <c r="AO6" s="200">
        <v>24.102587055769405</v>
      </c>
      <c r="AP6" s="168">
        <v>5128000</v>
      </c>
      <c r="AQ6" s="129">
        <v>23.173525783258846</v>
      </c>
      <c r="AR6" s="142"/>
      <c r="AS6" s="81">
        <v>5092000</v>
      </c>
      <c r="AT6" s="83">
        <v>23.01084112487403</v>
      </c>
      <c r="AU6" s="168">
        <v>5356000</v>
      </c>
      <c r="AV6" s="129">
        <v>24.9</v>
      </c>
      <c r="AW6" s="129"/>
      <c r="AX6" s="81">
        <v>5368000</v>
      </c>
      <c r="AY6" s="127">
        <v>25.368620037807183</v>
      </c>
      <c r="AZ6" s="81">
        <v>4981656</v>
      </c>
      <c r="BA6" s="115">
        <v>23.542797731568999</v>
      </c>
      <c r="BB6" s="115"/>
      <c r="BC6" s="81">
        <v>4830200</v>
      </c>
      <c r="BD6" s="83">
        <v>23.288173183549489</v>
      </c>
      <c r="BE6" s="81">
        <v>4700200</v>
      </c>
      <c r="BF6" s="83">
        <v>22.66139530398727</v>
      </c>
      <c r="BG6" s="83"/>
      <c r="BH6" s="81">
        <v>3939288</v>
      </c>
      <c r="BI6" s="83">
        <v>19.240441535606134</v>
      </c>
      <c r="BJ6" s="83"/>
      <c r="BK6" s="85">
        <v>3518100</v>
      </c>
      <c r="BL6" s="72">
        <v>17.405135308959579</v>
      </c>
      <c r="BM6" s="83"/>
      <c r="BN6" s="75">
        <v>2785000</v>
      </c>
      <c r="BO6" s="72">
        <v>13.778261514866669</v>
      </c>
      <c r="BP6" s="83"/>
      <c r="BQ6" s="68">
        <v>710200</v>
      </c>
      <c r="BR6" s="68">
        <v>324400</v>
      </c>
      <c r="BS6" s="68">
        <v>13200</v>
      </c>
      <c r="BT6" s="68">
        <v>1047800</v>
      </c>
      <c r="BU6" s="72">
        <v>5.3</v>
      </c>
      <c r="BV6" s="83"/>
      <c r="BW6" s="68">
        <v>288100</v>
      </c>
      <c r="BX6" s="68">
        <v>215400</v>
      </c>
      <c r="BY6" s="68">
        <v>13300</v>
      </c>
      <c r="BZ6" s="68">
        <v>516800</v>
      </c>
      <c r="CA6" s="70">
        <v>2.65</v>
      </c>
      <c r="CB6" s="70"/>
      <c r="CC6" s="56">
        <v>111800</v>
      </c>
      <c r="CD6" s="57">
        <v>140900</v>
      </c>
      <c r="CE6" s="57">
        <v>8400</v>
      </c>
      <c r="CF6" s="58">
        <v>261100</v>
      </c>
      <c r="CG6" s="59">
        <v>1.3</v>
      </c>
      <c r="CH6" s="59"/>
      <c r="CI6" s="49">
        <v>65000</v>
      </c>
      <c r="CJ6" s="37">
        <v>110000</v>
      </c>
      <c r="CK6" s="37">
        <v>5000</v>
      </c>
      <c r="CL6" s="50">
        <v>180000</v>
      </c>
      <c r="CM6" s="5">
        <v>0.92378752886836024</v>
      </c>
      <c r="CN6" s="59"/>
      <c r="CO6" s="49">
        <v>10000</v>
      </c>
      <c r="CP6" s="37">
        <v>64000</v>
      </c>
      <c r="CQ6" s="50">
        <v>74000</v>
      </c>
    </row>
    <row r="7" spans="1:95" ht="12.75" customHeight="1" x14ac:dyDescent="0.2">
      <c r="A7" s="1">
        <v>3</v>
      </c>
      <c r="B7" s="31" t="s">
        <v>0</v>
      </c>
      <c r="C7" s="168">
        <v>2514600</v>
      </c>
      <c r="D7" s="200">
        <v>28.771999999999998</v>
      </c>
      <c r="E7" s="221"/>
      <c r="F7" s="168">
        <v>2510500</v>
      </c>
      <c r="G7" s="200">
        <v>28.727</v>
      </c>
      <c r="H7" s="221"/>
      <c r="I7" s="168">
        <v>2491900</v>
      </c>
      <c r="J7" s="200">
        <v>28.905999999999999</v>
      </c>
      <c r="K7" s="221"/>
      <c r="L7" s="168">
        <v>2455900</v>
      </c>
      <c r="M7" s="315">
        <v>28.488</v>
      </c>
      <c r="N7" s="221"/>
      <c r="O7" s="168">
        <v>2399300</v>
      </c>
      <c r="P7" s="200">
        <v>28.082000000000001</v>
      </c>
      <c r="Q7" s="221"/>
      <c r="R7" s="168">
        <v>2351905</v>
      </c>
      <c r="S7" s="200">
        <v>27.548999999999999</v>
      </c>
      <c r="T7" s="221"/>
      <c r="U7" s="168">
        <v>2266424</v>
      </c>
      <c r="V7" s="200">
        <v>26.763000000000002</v>
      </c>
      <c r="W7" s="221"/>
      <c r="X7" s="168">
        <v>2214428</v>
      </c>
      <c r="Y7" s="200">
        <v>26.148690456509929</v>
      </c>
      <c r="Z7" s="221"/>
      <c r="AA7" s="168">
        <v>2157079.9270374705</v>
      </c>
      <c r="AB7" s="200">
        <v>25.503427843904831</v>
      </c>
      <c r="AC7" s="221"/>
      <c r="AD7" s="168">
        <v>2112788</v>
      </c>
      <c r="AE7" s="200">
        <v>24.979758808228897</v>
      </c>
      <c r="AF7" s="168">
        <v>2063612.232370781</v>
      </c>
      <c r="AG7" s="200">
        <v>24.505839427742654</v>
      </c>
      <c r="AH7" s="142"/>
      <c r="AI7" s="168">
        <v>2043004</v>
      </c>
      <c r="AJ7" s="200">
        <v>24.261112232659219</v>
      </c>
      <c r="AK7" s="168">
        <v>1976869</v>
      </c>
      <c r="AL7" s="200">
        <v>23.568666022866815</v>
      </c>
      <c r="AM7" s="142"/>
      <c r="AN7" s="168">
        <v>1915093</v>
      </c>
      <c r="AO7" s="200">
        <v>22.832158994718455</v>
      </c>
      <c r="AP7" s="168">
        <v>1834339</v>
      </c>
      <c r="AQ7" s="129">
        <v>21.933983020447208</v>
      </c>
      <c r="AR7" s="142"/>
      <c r="AS7" s="81">
        <v>1760433</v>
      </c>
      <c r="AT7" s="83">
        <v>21.050257084778188</v>
      </c>
      <c r="AU7" s="168">
        <v>1821000</v>
      </c>
      <c r="AV7" s="129">
        <v>21.8</v>
      </c>
      <c r="AW7" s="129"/>
      <c r="AX7" s="81">
        <v>1792408</v>
      </c>
      <c r="AY7" s="127">
        <v>21.642473345488355</v>
      </c>
      <c r="AZ7" s="81">
        <v>1704769</v>
      </c>
      <c r="BA7" s="115">
        <v>20.584274139992033</v>
      </c>
      <c r="BB7" s="115"/>
      <c r="BC7" s="81">
        <v>1622023</v>
      </c>
      <c r="BD7" s="83">
        <v>19.585155580241253</v>
      </c>
      <c r="BE7" s="81">
        <v>1543518</v>
      </c>
      <c r="BF7" s="83">
        <v>18.637245076612853</v>
      </c>
      <c r="BG7" s="83"/>
      <c r="BH7" s="81">
        <v>1427986</v>
      </c>
      <c r="BI7" s="83">
        <v>17.344029732913899</v>
      </c>
      <c r="BJ7" s="83"/>
      <c r="BK7" s="85">
        <v>1460000</v>
      </c>
      <c r="BL7" s="72">
        <v>17.749896661560534</v>
      </c>
      <c r="BM7" s="83"/>
      <c r="BN7" s="75">
        <v>1155000</v>
      </c>
      <c r="BO7" s="72">
        <v>14.128958860875629</v>
      </c>
      <c r="BP7" s="83"/>
      <c r="BQ7" s="68">
        <v>355718</v>
      </c>
      <c r="BR7" s="68">
        <v>350000</v>
      </c>
      <c r="BS7" s="68">
        <v>1000</v>
      </c>
      <c r="BT7" s="68">
        <v>706718</v>
      </c>
      <c r="BU7" s="72">
        <v>8.8000000000000007</v>
      </c>
      <c r="BV7" s="83"/>
      <c r="BW7" s="68">
        <v>224650</v>
      </c>
      <c r="BX7" s="68">
        <v>343000</v>
      </c>
      <c r="BY7" s="68"/>
      <c r="BZ7" s="68">
        <v>567650</v>
      </c>
      <c r="CA7" s="70">
        <v>6.98</v>
      </c>
      <c r="CB7" s="70"/>
      <c r="CC7" s="56">
        <v>136000</v>
      </c>
      <c r="CD7" s="57">
        <v>207800</v>
      </c>
      <c r="CE7" s="52" t="s">
        <v>31</v>
      </c>
      <c r="CF7" s="58">
        <v>343800</v>
      </c>
      <c r="CG7" s="59">
        <v>4.2</v>
      </c>
      <c r="CH7" s="59"/>
      <c r="CI7" s="49">
        <v>101000</v>
      </c>
      <c r="CJ7" s="37">
        <v>192000</v>
      </c>
      <c r="CK7" s="37" t="s">
        <v>31</v>
      </c>
      <c r="CL7" s="50">
        <v>293000</v>
      </c>
      <c r="CM7" s="5">
        <v>3.6048228346456694</v>
      </c>
      <c r="CN7" s="59"/>
      <c r="CO7" s="49">
        <v>39000</v>
      </c>
      <c r="CP7" s="37">
        <v>99000</v>
      </c>
      <c r="CQ7" s="50">
        <v>138000</v>
      </c>
    </row>
    <row r="8" spans="1:95" ht="12.75" customHeight="1" x14ac:dyDescent="0.2">
      <c r="A8" s="1">
        <v>4</v>
      </c>
      <c r="B8" s="31" t="s">
        <v>17</v>
      </c>
      <c r="C8" s="168">
        <v>4319929</v>
      </c>
      <c r="D8" s="200">
        <v>38.246000000000002</v>
      </c>
      <c r="E8" s="221"/>
      <c r="F8" s="168">
        <v>4265025.9999999981</v>
      </c>
      <c r="G8" s="200">
        <v>37.841000000000001</v>
      </c>
      <c r="H8" s="221"/>
      <c r="I8" s="168">
        <v>4198731.0000000047</v>
      </c>
      <c r="J8" s="200">
        <v>37.448999999999998</v>
      </c>
      <c r="K8" s="221"/>
      <c r="L8" s="168">
        <v>4121049</v>
      </c>
      <c r="M8" s="315">
        <v>36.756</v>
      </c>
      <c r="N8" s="221"/>
      <c r="O8" s="168">
        <v>4066002</v>
      </c>
      <c r="P8" s="200">
        <v>36.444000000000003</v>
      </c>
      <c r="Q8" s="221"/>
      <c r="R8" s="168">
        <v>4011201</v>
      </c>
      <c r="S8" s="200">
        <v>35.951999999999998</v>
      </c>
      <c r="T8" s="221"/>
      <c r="U8" s="168">
        <v>3854615</v>
      </c>
      <c r="V8" s="200">
        <v>34.710999999999999</v>
      </c>
      <c r="W8" s="221"/>
      <c r="X8" s="168">
        <v>3819393</v>
      </c>
      <c r="Y8" s="200">
        <v>34.393453399369655</v>
      </c>
      <c r="Z8" s="221"/>
      <c r="AA8" s="168">
        <v>3758266</v>
      </c>
      <c r="AB8" s="200">
        <v>33.999000000000002</v>
      </c>
      <c r="AC8" s="221"/>
      <c r="AD8" s="168">
        <v>3679196</v>
      </c>
      <c r="AE8" s="200">
        <v>33.283842952777277</v>
      </c>
      <c r="AF8" s="168">
        <v>3586116</v>
      </c>
      <c r="AG8" s="200">
        <v>32.666387320094735</v>
      </c>
      <c r="AH8" s="142"/>
      <c r="AI8" s="168">
        <v>3528839</v>
      </c>
      <c r="AJ8" s="200">
        <v>32.144643833120789</v>
      </c>
      <c r="AK8" s="168">
        <v>3433746</v>
      </c>
      <c r="AL8" s="200">
        <v>31.551465588532576</v>
      </c>
      <c r="AM8" s="142"/>
      <c r="AN8" s="168">
        <v>3356599</v>
      </c>
      <c r="AO8" s="200">
        <v>30.845423635361151</v>
      </c>
      <c r="AP8" s="168">
        <v>3237052</v>
      </c>
      <c r="AQ8" s="129">
        <v>30.000481927710847</v>
      </c>
      <c r="AR8" s="142"/>
      <c r="AS8" s="81">
        <v>3114695</v>
      </c>
      <c r="AT8" s="83">
        <v>28.866496756255795</v>
      </c>
      <c r="AU8" s="168">
        <v>3041311</v>
      </c>
      <c r="AV8" s="129">
        <v>28.4</v>
      </c>
      <c r="AW8" s="129"/>
      <c r="AX8" s="81">
        <v>2962450</v>
      </c>
      <c r="AY8" s="127">
        <v>28.08541903678422</v>
      </c>
      <c r="AZ8" s="81">
        <v>2789579</v>
      </c>
      <c r="BA8" s="115">
        <v>26.446520667425105</v>
      </c>
      <c r="BB8" s="115"/>
      <c r="BC8" s="81">
        <v>2715308</v>
      </c>
      <c r="BD8" s="83">
        <v>25.74239666287448</v>
      </c>
      <c r="BE8" s="81">
        <v>2512884</v>
      </c>
      <c r="BF8" s="83">
        <v>23.823321956769057</v>
      </c>
      <c r="BG8" s="83"/>
      <c r="BH8" s="81">
        <v>2353956</v>
      </c>
      <c r="BI8" s="83">
        <v>22.474493741586226</v>
      </c>
      <c r="BJ8" s="83"/>
      <c r="BK8" s="85">
        <v>2025112.3</v>
      </c>
      <c r="BL8" s="72">
        <v>19.335952374132319</v>
      </c>
      <c r="BM8" s="83"/>
      <c r="BN8" s="75">
        <v>1902739</v>
      </c>
      <c r="BO8" s="72">
        <v>18.263956613553464</v>
      </c>
      <c r="BP8" s="83"/>
      <c r="BQ8" s="68">
        <v>911000</v>
      </c>
      <c r="BR8" s="68">
        <v>497970</v>
      </c>
      <c r="BS8" s="68">
        <v>34401</v>
      </c>
      <c r="BT8" s="68">
        <v>1443371</v>
      </c>
      <c r="BU8" s="72">
        <v>14.3</v>
      </c>
      <c r="BV8" s="83"/>
      <c r="BW8" s="68">
        <v>641000</v>
      </c>
      <c r="BX8" s="68">
        <v>392216</v>
      </c>
      <c r="BY8" s="68">
        <v>27784</v>
      </c>
      <c r="BZ8" s="68">
        <v>1061000</v>
      </c>
      <c r="CA8" s="70">
        <v>10.34</v>
      </c>
      <c r="CB8" s="70"/>
      <c r="CC8" s="56">
        <v>362000</v>
      </c>
      <c r="CD8" s="57">
        <v>259036</v>
      </c>
      <c r="CE8" s="57">
        <v>23824</v>
      </c>
      <c r="CF8" s="58">
        <v>644860</v>
      </c>
      <c r="CG8" s="59">
        <v>6.3</v>
      </c>
      <c r="CH8" s="59"/>
      <c r="CI8" s="49">
        <v>230000</v>
      </c>
      <c r="CJ8" s="37">
        <v>201000</v>
      </c>
      <c r="CK8" s="37">
        <v>3674</v>
      </c>
      <c r="CL8" s="50">
        <v>434674</v>
      </c>
      <c r="CM8" s="5">
        <v>4.2353502874403199</v>
      </c>
      <c r="CN8" s="59"/>
      <c r="CO8" s="49">
        <v>43000</v>
      </c>
      <c r="CP8" s="37">
        <v>102013</v>
      </c>
      <c r="CQ8" s="50">
        <v>145013</v>
      </c>
    </row>
    <row r="9" spans="1:95" ht="12.75" customHeight="1" x14ac:dyDescent="0.2">
      <c r="A9" s="1">
        <v>5</v>
      </c>
      <c r="B9" s="31" t="s">
        <v>181</v>
      </c>
      <c r="C9" s="168">
        <v>13514552</v>
      </c>
      <c r="D9" s="200">
        <v>37.244</v>
      </c>
      <c r="E9" s="221"/>
      <c r="F9" s="168">
        <v>13347882</v>
      </c>
      <c r="G9" s="200">
        <v>36.784999999999997</v>
      </c>
      <c r="H9" s="221"/>
      <c r="I9" s="168">
        <v>13218050</v>
      </c>
      <c r="J9" s="200">
        <v>36.847000000000001</v>
      </c>
      <c r="K9" s="221"/>
      <c r="L9" s="168">
        <v>13030239</v>
      </c>
      <c r="M9" s="315">
        <v>36.323</v>
      </c>
      <c r="N9" s="221"/>
      <c r="O9" s="168">
        <v>12719659</v>
      </c>
      <c r="P9" s="200">
        <v>35.789000000000001</v>
      </c>
      <c r="Q9" s="221"/>
      <c r="R9" s="168">
        <v>12569087</v>
      </c>
      <c r="S9" s="200">
        <v>35.366</v>
      </c>
      <c r="T9" s="221"/>
      <c r="U9" s="168">
        <v>11811613</v>
      </c>
      <c r="V9" s="200">
        <v>33.863</v>
      </c>
      <c r="W9" s="221"/>
      <c r="X9" s="168">
        <v>11675481</v>
      </c>
      <c r="Y9" s="200">
        <v>33.472811492246485</v>
      </c>
      <c r="Z9" s="221"/>
      <c r="AA9" s="168">
        <v>11457845</v>
      </c>
      <c r="AB9" s="200">
        <v>32.848999999999997</v>
      </c>
      <c r="AC9" s="221"/>
      <c r="AD9" s="168">
        <v>11314355</v>
      </c>
      <c r="AE9" s="200">
        <v>32.437488693536132</v>
      </c>
      <c r="AF9" s="168">
        <v>11013711</v>
      </c>
      <c r="AG9" s="200">
        <v>31.939743023611875</v>
      </c>
      <c r="AH9" s="142"/>
      <c r="AI9" s="168">
        <v>10931877</v>
      </c>
      <c r="AJ9" s="200">
        <v>31.702424563867083</v>
      </c>
      <c r="AK9" s="168">
        <v>10653342</v>
      </c>
      <c r="AL9" s="200">
        <v>31.233455859071007</v>
      </c>
      <c r="AM9" s="142"/>
      <c r="AN9" s="168">
        <v>10477886</v>
      </c>
      <c r="AO9" s="200">
        <v>30.718830807118351</v>
      </c>
      <c r="AP9" s="168">
        <v>10138741.338808559</v>
      </c>
      <c r="AQ9" s="129">
        <v>30.06501830252401</v>
      </c>
      <c r="AR9" s="142"/>
      <c r="AS9" s="81">
        <v>9980000</v>
      </c>
      <c r="AT9" s="83">
        <v>29.594293081595616</v>
      </c>
      <c r="AU9" s="168">
        <v>9916217</v>
      </c>
      <c r="AV9" s="129">
        <v>29.7</v>
      </c>
      <c r="AW9" s="129"/>
      <c r="AX9" s="81">
        <v>9577648</v>
      </c>
      <c r="AY9" s="127">
        <v>29.023643653891632</v>
      </c>
      <c r="AZ9" s="81">
        <v>9201998</v>
      </c>
      <c r="BA9" s="115">
        <v>27.885291968949318</v>
      </c>
      <c r="BB9" s="115"/>
      <c r="BC9" s="81">
        <v>8675197</v>
      </c>
      <c r="BD9" s="83">
        <v>26.591872911206003</v>
      </c>
      <c r="BE9" s="81">
        <v>8142320</v>
      </c>
      <c r="BF9" s="83">
        <v>24.958457847397685</v>
      </c>
      <c r="BG9" s="83"/>
      <c r="BH9" s="81">
        <v>7675533</v>
      </c>
      <c r="BI9" s="83">
        <v>23.784978029629343</v>
      </c>
      <c r="BJ9" s="83"/>
      <c r="BK9" s="85">
        <v>7161872</v>
      </c>
      <c r="BL9" s="72">
        <v>22.418459768569246</v>
      </c>
      <c r="BM9" s="83"/>
      <c r="BN9" s="75">
        <v>6706699</v>
      </c>
      <c r="BO9" s="72">
        <v>20.993653853546054</v>
      </c>
      <c r="BP9" s="83"/>
      <c r="BQ9" s="68">
        <v>2470746</v>
      </c>
      <c r="BR9" s="68">
        <v>2659974</v>
      </c>
      <c r="BS9" s="68">
        <v>32923</v>
      </c>
      <c r="BT9" s="68">
        <v>5163643</v>
      </c>
      <c r="BU9" s="72">
        <v>16.7</v>
      </c>
      <c r="BV9" s="83"/>
      <c r="BW9" s="68">
        <v>1893011</v>
      </c>
      <c r="BX9" s="68">
        <v>2231704</v>
      </c>
      <c r="BY9" s="68"/>
      <c r="BZ9" s="68">
        <v>4124715</v>
      </c>
      <c r="CA9" s="70">
        <v>13.27</v>
      </c>
      <c r="CB9" s="70"/>
      <c r="CC9" s="56">
        <v>1330800</v>
      </c>
      <c r="CD9" s="57">
        <v>1848000</v>
      </c>
      <c r="CE9" s="52" t="s">
        <v>31</v>
      </c>
      <c r="CF9" s="58">
        <v>3178800</v>
      </c>
      <c r="CG9" s="59">
        <v>10.199999999999999</v>
      </c>
      <c r="CH9" s="59"/>
      <c r="CI9" s="49">
        <v>1060000</v>
      </c>
      <c r="CJ9" s="37">
        <v>1670000</v>
      </c>
      <c r="CK9" s="37" t="s">
        <v>31</v>
      </c>
      <c r="CL9" s="50">
        <v>2730000</v>
      </c>
      <c r="CM9" s="5">
        <v>8.7832185831027605</v>
      </c>
      <c r="CN9" s="59"/>
      <c r="CO9" s="49">
        <v>465600</v>
      </c>
      <c r="CP9" s="37">
        <v>927000</v>
      </c>
      <c r="CQ9" s="50">
        <v>1392600</v>
      </c>
    </row>
    <row r="10" spans="1:95" ht="12.75" customHeight="1" x14ac:dyDescent="0.2">
      <c r="A10" s="1">
        <v>6</v>
      </c>
      <c r="B10" s="31" t="s">
        <v>182</v>
      </c>
      <c r="C10" s="168">
        <v>3007076</v>
      </c>
      <c r="D10" s="200">
        <v>16.452000000000002</v>
      </c>
      <c r="E10" s="221"/>
      <c r="F10" s="168">
        <v>2904580</v>
      </c>
      <c r="G10" s="200">
        <v>15.891</v>
      </c>
      <c r="H10" s="221"/>
      <c r="I10" s="168">
        <v>2822129</v>
      </c>
      <c r="J10" s="200">
        <v>15.64</v>
      </c>
      <c r="K10" s="221"/>
      <c r="L10" s="168">
        <v>2719439</v>
      </c>
      <c r="M10" s="315">
        <v>15.071</v>
      </c>
      <c r="N10" s="221"/>
      <c r="O10" s="168">
        <v>2603968</v>
      </c>
      <c r="P10" s="200">
        <v>14.599</v>
      </c>
      <c r="Q10" s="221"/>
      <c r="R10" s="168">
        <v>2489717</v>
      </c>
      <c r="S10" s="200">
        <v>13.959</v>
      </c>
      <c r="T10" s="221"/>
      <c r="U10" s="168">
        <v>2401426</v>
      </c>
      <c r="V10" s="200">
        <v>13.678000000000001</v>
      </c>
      <c r="W10" s="221"/>
      <c r="X10" s="168">
        <v>2271240</v>
      </c>
      <c r="Y10" s="200">
        <v>12.936526018408824</v>
      </c>
      <c r="Z10" s="221"/>
      <c r="AA10" s="168">
        <v>2219714</v>
      </c>
      <c r="AB10" s="200">
        <v>12.755000000000001</v>
      </c>
      <c r="AC10" s="221"/>
      <c r="AD10" s="168">
        <v>2158586</v>
      </c>
      <c r="AE10" s="200">
        <v>12.403791840658569</v>
      </c>
      <c r="AF10" s="168">
        <v>2070398</v>
      </c>
      <c r="AG10" s="200">
        <v>11.989657289121043</v>
      </c>
      <c r="AH10" s="142"/>
      <c r="AI10" s="168">
        <v>2002573</v>
      </c>
      <c r="AJ10" s="200">
        <v>11.596883288356633</v>
      </c>
      <c r="AK10" s="168">
        <v>1906159</v>
      </c>
      <c r="AL10" s="200">
        <v>11.150845603505262</v>
      </c>
      <c r="AM10" s="142"/>
      <c r="AN10" s="168">
        <v>1779136</v>
      </c>
      <c r="AO10" s="200">
        <v>10.407773351351036</v>
      </c>
      <c r="AP10" s="168">
        <v>1704025</v>
      </c>
      <c r="AQ10" s="129">
        <v>10.06577509466061</v>
      </c>
      <c r="AR10" s="142"/>
      <c r="AS10" s="81"/>
      <c r="AT10" s="83"/>
      <c r="AU10" s="168"/>
      <c r="AV10" s="129"/>
      <c r="AW10" s="129"/>
      <c r="AX10" s="81"/>
      <c r="AY10" s="127"/>
      <c r="AZ10" s="81"/>
      <c r="BA10" s="115"/>
      <c r="BB10" s="115"/>
      <c r="BC10" s="81"/>
      <c r="BD10" s="83"/>
      <c r="BE10" s="81"/>
      <c r="BF10" s="83"/>
      <c r="BG10" s="83"/>
      <c r="BH10" s="81"/>
      <c r="BI10" s="83"/>
      <c r="BJ10" s="83"/>
      <c r="BK10" s="85"/>
      <c r="BL10" s="72"/>
      <c r="BM10" s="83"/>
      <c r="BN10" s="75"/>
      <c r="BO10" s="72"/>
      <c r="BP10" s="83"/>
      <c r="BQ10" s="68"/>
      <c r="BR10" s="68"/>
      <c r="BS10" s="68"/>
      <c r="BT10" s="68"/>
      <c r="BU10" s="72"/>
      <c r="BV10" s="83"/>
      <c r="BW10" s="68"/>
      <c r="BX10" s="68"/>
      <c r="BY10" s="68"/>
      <c r="BZ10" s="68"/>
      <c r="CA10" s="70"/>
      <c r="CB10" s="70"/>
      <c r="CC10" s="56"/>
      <c r="CD10" s="57"/>
      <c r="CE10" s="52"/>
      <c r="CF10" s="58"/>
      <c r="CG10" s="59"/>
      <c r="CH10" s="59"/>
      <c r="CI10" s="49"/>
      <c r="CJ10" s="37"/>
      <c r="CK10" s="37"/>
      <c r="CL10" s="50"/>
      <c r="CM10" s="5"/>
      <c r="CN10" s="59"/>
      <c r="CO10" s="49"/>
      <c r="CP10" s="37"/>
      <c r="CQ10" s="50"/>
    </row>
    <row r="11" spans="1:95" ht="12.75" customHeight="1" x14ac:dyDescent="0.2">
      <c r="A11" s="1">
        <v>7</v>
      </c>
      <c r="B11" s="33" t="s">
        <v>113</v>
      </c>
      <c r="C11" s="168">
        <v>20943436</v>
      </c>
      <c r="D11" s="200">
        <v>40.868000000000002</v>
      </c>
      <c r="E11" s="221"/>
      <c r="F11" s="168">
        <v>20555683</v>
      </c>
      <c r="G11" s="200">
        <v>40.445999999999998</v>
      </c>
      <c r="H11" s="221"/>
      <c r="I11" s="168">
        <v>20313957</v>
      </c>
      <c r="J11" s="200">
        <v>40.133000000000003</v>
      </c>
      <c r="K11" s="221"/>
      <c r="L11" s="168">
        <v>20024419</v>
      </c>
      <c r="M11" s="315">
        <v>39.561</v>
      </c>
      <c r="N11" s="221"/>
      <c r="O11" s="168">
        <v>19469504</v>
      </c>
      <c r="P11" s="200">
        <v>38.612000000000002</v>
      </c>
      <c r="Q11" s="221"/>
      <c r="R11" s="168">
        <v>19198934</v>
      </c>
      <c r="S11" s="200">
        <v>38.033000000000001</v>
      </c>
      <c r="T11" s="221"/>
      <c r="U11" s="168">
        <v>18960394</v>
      </c>
      <c r="V11" s="200">
        <v>37.917000000000002</v>
      </c>
      <c r="W11" s="221"/>
      <c r="X11" s="168">
        <v>18737125</v>
      </c>
      <c r="Y11" s="200">
        <v>37.470952556175057</v>
      </c>
      <c r="Z11" s="221"/>
      <c r="AA11" s="168">
        <v>18529845</v>
      </c>
      <c r="AB11" s="200">
        <v>37.055999999999997</v>
      </c>
      <c r="AC11" s="221"/>
      <c r="AD11" s="168">
        <v>18252201</v>
      </c>
      <c r="AE11" s="200">
        <v>36.501160696930114</v>
      </c>
      <c r="AF11" s="168">
        <v>18010256</v>
      </c>
      <c r="AG11" s="200">
        <v>36.18013877226322</v>
      </c>
      <c r="AH11" s="142"/>
      <c r="AI11" s="168">
        <v>17859003</v>
      </c>
      <c r="AJ11" s="200">
        <v>35.876292201191653</v>
      </c>
      <c r="AK11" s="168">
        <v>17604503</v>
      </c>
      <c r="AL11" s="200">
        <v>35.629144876382298</v>
      </c>
      <c r="AM11" s="142"/>
      <c r="AN11" s="168">
        <v>17193570</v>
      </c>
      <c r="AO11" s="200">
        <v>34.797471787316034</v>
      </c>
      <c r="AP11" s="168">
        <v>16789170</v>
      </c>
      <c r="AQ11" s="129">
        <v>34.136818348176163</v>
      </c>
      <c r="AR11" s="142"/>
      <c r="AS11" s="81">
        <v>16347716</v>
      </c>
      <c r="AT11" s="83">
        <v>33.239225732991748</v>
      </c>
      <c r="AU11" s="168">
        <v>15938529</v>
      </c>
      <c r="AV11" s="129">
        <v>32.799999999999997</v>
      </c>
      <c r="AW11" s="129"/>
      <c r="AX11" s="81">
        <v>15474931</v>
      </c>
      <c r="AY11" s="127">
        <v>32.041184752676152</v>
      </c>
      <c r="AZ11" s="81">
        <v>15059029</v>
      </c>
      <c r="BA11" s="115">
        <v>31.180050520736277</v>
      </c>
      <c r="BB11" s="115"/>
      <c r="BC11" s="81">
        <v>14709998</v>
      </c>
      <c r="BD11" s="83">
        <v>30.457374164026749</v>
      </c>
      <c r="BE11" s="81">
        <v>14441687</v>
      </c>
      <c r="BF11" s="83">
        <v>29.901830341429072</v>
      </c>
      <c r="BG11" s="83"/>
      <c r="BH11" s="81">
        <v>14042728</v>
      </c>
      <c r="BI11" s="83">
        <v>29.077583136621524</v>
      </c>
      <c r="BJ11" s="83"/>
      <c r="BK11" s="85">
        <v>12770911</v>
      </c>
      <c r="BL11" s="72">
        <v>26.444094504493311</v>
      </c>
      <c r="BM11" s="83"/>
      <c r="BN11" s="75">
        <v>12190711</v>
      </c>
      <c r="BO11" s="72">
        <v>25.354001497441871</v>
      </c>
      <c r="BP11" s="83"/>
      <c r="BQ11" s="68">
        <v>6666190</v>
      </c>
      <c r="BR11" s="68">
        <v>3989706</v>
      </c>
      <c r="BS11" s="68">
        <v>961929</v>
      </c>
      <c r="BT11" s="68">
        <v>11617825</v>
      </c>
      <c r="BU11" s="72">
        <v>24.4</v>
      </c>
      <c r="BV11" s="83"/>
      <c r="BW11" s="68">
        <v>6797831</v>
      </c>
      <c r="BX11" s="68">
        <v>3998177</v>
      </c>
      <c r="BY11" s="68">
        <v>173565</v>
      </c>
      <c r="BZ11" s="68">
        <v>10969573</v>
      </c>
      <c r="CA11" s="70">
        <v>23.17</v>
      </c>
      <c r="CB11" s="70"/>
      <c r="CC11" s="56">
        <v>5734690</v>
      </c>
      <c r="CD11" s="57">
        <v>3287464</v>
      </c>
      <c r="CE11" s="57">
        <v>36363</v>
      </c>
      <c r="CF11" s="58">
        <v>9058517</v>
      </c>
      <c r="CG11" s="59">
        <v>19.100000000000001</v>
      </c>
      <c r="CH11" s="59"/>
      <c r="CI11" s="49">
        <v>5178323</v>
      </c>
      <c r="CJ11" s="37">
        <v>2936280</v>
      </c>
      <c r="CK11" s="37">
        <v>31398</v>
      </c>
      <c r="CL11" s="50">
        <v>8146001</v>
      </c>
      <c r="CM11" s="5">
        <v>17.206347295270685</v>
      </c>
      <c r="CN11" s="59"/>
      <c r="CO11" s="49">
        <v>3870293</v>
      </c>
      <c r="CP11" s="37">
        <v>1556072</v>
      </c>
      <c r="CQ11" s="50">
        <v>5426365</v>
      </c>
    </row>
    <row r="12" spans="1:95" ht="12.75" customHeight="1" x14ac:dyDescent="0.2">
      <c r="A12" s="1">
        <v>8</v>
      </c>
      <c r="B12" s="31" t="s">
        <v>2</v>
      </c>
      <c r="C12" s="168">
        <v>2460031</v>
      </c>
      <c r="D12" s="200">
        <v>42.94</v>
      </c>
      <c r="E12" s="221"/>
      <c r="F12" s="168">
        <v>2430002</v>
      </c>
      <c r="G12" s="200">
        <v>42.415999999999997</v>
      </c>
      <c r="H12" s="221"/>
      <c r="I12" s="168">
        <v>2429819</v>
      </c>
      <c r="J12" s="200">
        <v>42.762999999999998</v>
      </c>
      <c r="K12" s="221"/>
      <c r="L12" s="168">
        <v>2406702</v>
      </c>
      <c r="M12" s="315">
        <v>42.356999999999999</v>
      </c>
      <c r="N12" s="221"/>
      <c r="O12" s="168">
        <v>2361613</v>
      </c>
      <c r="P12" s="200">
        <v>41.85</v>
      </c>
      <c r="Q12" s="221"/>
      <c r="R12" s="168">
        <v>2331830</v>
      </c>
      <c r="S12" s="200">
        <v>41.323</v>
      </c>
      <c r="T12" s="221"/>
      <c r="U12" s="168">
        <v>2277677</v>
      </c>
      <c r="V12" s="200">
        <v>40.585999999999999</v>
      </c>
      <c r="W12" s="221"/>
      <c r="X12" s="168">
        <v>2245593</v>
      </c>
      <c r="Y12" s="200">
        <v>40.014130434782608</v>
      </c>
      <c r="Z12" s="221"/>
      <c r="AA12" s="168">
        <v>2218925</v>
      </c>
      <c r="AB12" s="200">
        <v>39.695</v>
      </c>
      <c r="AC12" s="221"/>
      <c r="AD12" s="168">
        <v>2172066</v>
      </c>
      <c r="AE12" s="200">
        <v>38.856000000000002</v>
      </c>
      <c r="AF12" s="168">
        <v>2131167</v>
      </c>
      <c r="AG12" s="200">
        <v>38.268396480517147</v>
      </c>
      <c r="AH12" s="142"/>
      <c r="AI12" s="168">
        <v>2094858</v>
      </c>
      <c r="AJ12" s="200">
        <v>37.61641228227689</v>
      </c>
      <c r="AK12" s="168">
        <v>2059867</v>
      </c>
      <c r="AL12" s="200">
        <v>37.141489361702128</v>
      </c>
      <c r="AM12" s="142"/>
      <c r="AN12" s="168">
        <v>2064646</v>
      </c>
      <c r="AO12" s="200">
        <v>37.227659574468085</v>
      </c>
      <c r="AP12" s="168">
        <v>2011737</v>
      </c>
      <c r="AQ12" s="129">
        <v>36.431311119159723</v>
      </c>
      <c r="AR12" s="142"/>
      <c r="AS12" s="81">
        <v>1997135</v>
      </c>
      <c r="AT12" s="83">
        <v>36.166877942774356</v>
      </c>
      <c r="AU12" s="168">
        <v>2031000</v>
      </c>
      <c r="AV12" s="129">
        <v>37</v>
      </c>
      <c r="AW12" s="129"/>
      <c r="AX12" s="81">
        <v>2021404</v>
      </c>
      <c r="AY12" s="127">
        <v>37.17866470480044</v>
      </c>
      <c r="AZ12" s="81">
        <v>1996408</v>
      </c>
      <c r="BA12" s="115">
        <v>36.71892587824167</v>
      </c>
      <c r="BB12" s="115"/>
      <c r="BC12" s="81">
        <v>1906557</v>
      </c>
      <c r="BD12" s="83">
        <v>35.066341732573115</v>
      </c>
      <c r="BE12" s="81">
        <v>1866306</v>
      </c>
      <c r="BF12" s="83">
        <v>34.326025381644286</v>
      </c>
      <c r="BG12" s="83"/>
      <c r="BH12" s="81">
        <v>1728359</v>
      </c>
      <c r="BI12" s="83">
        <v>31.894427016054625</v>
      </c>
      <c r="BJ12" s="83"/>
      <c r="BK12" s="85">
        <v>1590539</v>
      </c>
      <c r="BL12" s="72">
        <v>29.267078683545535</v>
      </c>
      <c r="BM12" s="83"/>
      <c r="BN12" s="75">
        <v>1350415</v>
      </c>
      <c r="BO12" s="72">
        <v>24.993799740884693</v>
      </c>
      <c r="BP12" s="83"/>
      <c r="BQ12" s="68">
        <v>562000</v>
      </c>
      <c r="BR12" s="68">
        <v>267000</v>
      </c>
      <c r="BS12" s="68">
        <v>85000</v>
      </c>
      <c r="BT12" s="68">
        <v>914000</v>
      </c>
      <c r="BU12" s="72">
        <v>17</v>
      </c>
      <c r="BV12" s="83"/>
      <c r="BW12" s="68">
        <v>390500</v>
      </c>
      <c r="BX12" s="68">
        <v>170000</v>
      </c>
      <c r="BY12" s="68">
        <v>35000</v>
      </c>
      <c r="BZ12" s="68">
        <v>595500</v>
      </c>
      <c r="CA12" s="70">
        <v>11.11</v>
      </c>
      <c r="CB12" s="70"/>
      <c r="CC12" s="56">
        <v>233000</v>
      </c>
      <c r="CD12" s="57">
        <v>121789</v>
      </c>
      <c r="CE12" s="57">
        <v>5784</v>
      </c>
      <c r="CF12" s="58">
        <v>360573</v>
      </c>
      <c r="CG12" s="59">
        <v>6.7</v>
      </c>
      <c r="CH12" s="59"/>
      <c r="CI12" s="49">
        <v>151775</v>
      </c>
      <c r="CJ12" s="37">
        <v>87500</v>
      </c>
      <c r="CK12" s="37" t="s">
        <v>31</v>
      </c>
      <c r="CL12" s="50">
        <v>239275</v>
      </c>
      <c r="CM12" s="5">
        <v>4.4649188281395782</v>
      </c>
      <c r="CN12" s="59"/>
      <c r="CO12" s="49">
        <v>26399</v>
      </c>
      <c r="CP12" s="37">
        <v>41000</v>
      </c>
      <c r="CQ12" s="50">
        <v>67399</v>
      </c>
    </row>
    <row r="13" spans="1:95" ht="12.75" customHeight="1" x14ac:dyDescent="0.2">
      <c r="A13" s="1">
        <v>9</v>
      </c>
      <c r="B13" s="31" t="s">
        <v>9</v>
      </c>
      <c r="C13" s="168">
        <v>14167814</v>
      </c>
      <c r="D13" s="200">
        <v>30.489000000000001</v>
      </c>
      <c r="E13" s="221"/>
      <c r="F13" s="168">
        <v>14163442</v>
      </c>
      <c r="G13" s="200">
        <v>30.48</v>
      </c>
      <c r="H13" s="221"/>
      <c r="I13" s="168">
        <v>13587732</v>
      </c>
      <c r="J13" s="200">
        <v>29.268000000000001</v>
      </c>
      <c r="K13" s="221"/>
      <c r="L13" s="168">
        <v>13542906</v>
      </c>
      <c r="M13" s="315">
        <v>29.170999999999999</v>
      </c>
      <c r="N13" s="221"/>
      <c r="O13" s="168">
        <v>13038752</v>
      </c>
      <c r="P13" s="200">
        <v>28.062000000000001</v>
      </c>
      <c r="Q13" s="221"/>
      <c r="R13" s="168">
        <v>12834049</v>
      </c>
      <c r="S13" s="200">
        <v>27.620999999999999</v>
      </c>
      <c r="T13" s="221"/>
      <c r="U13" s="168">
        <v>12371220</v>
      </c>
      <c r="V13" s="200">
        <v>26.942</v>
      </c>
      <c r="W13" s="221"/>
      <c r="X13" s="168">
        <v>12080540</v>
      </c>
      <c r="Y13" s="200">
        <v>26.30905661856622</v>
      </c>
      <c r="Z13" s="221"/>
      <c r="AA13" s="168">
        <v>11681800</v>
      </c>
      <c r="AB13" s="200">
        <v>25.305</v>
      </c>
      <c r="AC13" s="221"/>
      <c r="AD13" s="168">
        <v>11377340</v>
      </c>
      <c r="AE13" s="200">
        <v>24.645961817988827</v>
      </c>
      <c r="AF13" s="168">
        <v>11152253</v>
      </c>
      <c r="AG13" s="200">
        <v>24.178221449446291</v>
      </c>
      <c r="AH13" s="142"/>
      <c r="AI13" s="168">
        <v>11289980</v>
      </c>
      <c r="AJ13" s="200">
        <v>24.504637548854717</v>
      </c>
      <c r="AK13" s="168">
        <v>10933389</v>
      </c>
      <c r="AL13" s="200">
        <v>23.730680575089856</v>
      </c>
      <c r="AM13" s="142"/>
      <c r="AN13" s="168">
        <v>10762142</v>
      </c>
      <c r="AO13" s="200">
        <v>23.358891324636989</v>
      </c>
      <c r="AP13" s="168">
        <v>10261933</v>
      </c>
      <c r="AQ13" s="129">
        <v>22.342792758466782</v>
      </c>
      <c r="AR13" s="142"/>
      <c r="AS13" s="81">
        <v>9786578</v>
      </c>
      <c r="AT13" s="139">
        <v>21.307826124821737</v>
      </c>
      <c r="AU13" s="168">
        <v>9477901</v>
      </c>
      <c r="AV13" s="129">
        <v>20.8</v>
      </c>
      <c r="AW13" s="129"/>
      <c r="AX13" s="81">
        <v>9156969</v>
      </c>
      <c r="AY13" s="127">
        <v>20.77908559913951</v>
      </c>
      <c r="AZ13" s="81">
        <v>8738793</v>
      </c>
      <c r="BA13" s="115">
        <v>19.830156439337209</v>
      </c>
      <c r="BB13" s="115"/>
      <c r="BC13" s="81">
        <v>7951905</v>
      </c>
      <c r="BD13" s="83">
        <v>18.04454232303566</v>
      </c>
      <c r="BE13" s="81">
        <v>7483790</v>
      </c>
      <c r="BF13" s="83">
        <v>16.982291085181604</v>
      </c>
      <c r="BG13" s="83"/>
      <c r="BH13" s="81">
        <v>6654881</v>
      </c>
      <c r="BI13" s="83">
        <v>15.334463180500576</v>
      </c>
      <c r="BJ13" s="83"/>
      <c r="BK13" s="85">
        <v>5917082</v>
      </c>
      <c r="BL13" s="72">
        <v>13.634394974906794</v>
      </c>
      <c r="BM13" s="83"/>
      <c r="BN13" s="75">
        <v>4994274</v>
      </c>
      <c r="BO13" s="72">
        <v>11.698438576026311</v>
      </c>
      <c r="BP13" s="83"/>
      <c r="BQ13" s="68">
        <v>2086172</v>
      </c>
      <c r="BR13" s="68">
        <v>660881</v>
      </c>
      <c r="BS13" s="68">
        <v>12615</v>
      </c>
      <c r="BT13" s="68">
        <v>2759668</v>
      </c>
      <c r="BU13" s="72">
        <v>6.8</v>
      </c>
      <c r="BV13" s="83"/>
      <c r="BW13" s="68">
        <v>1303316</v>
      </c>
      <c r="BX13" s="68">
        <v>404473</v>
      </c>
      <c r="BY13" s="68"/>
      <c r="BZ13" s="68">
        <v>1707789</v>
      </c>
      <c r="CA13" s="70">
        <v>4.24</v>
      </c>
      <c r="CB13" s="70"/>
      <c r="CC13" s="56">
        <v>660861</v>
      </c>
      <c r="CD13" s="57">
        <v>180191</v>
      </c>
      <c r="CE13" s="52" t="s">
        <v>31</v>
      </c>
      <c r="CF13" s="58">
        <v>841052</v>
      </c>
      <c r="CG13" s="59">
        <v>2.1</v>
      </c>
      <c r="CH13" s="59"/>
      <c r="CI13" s="49">
        <v>375816</v>
      </c>
      <c r="CJ13" s="37">
        <v>98466</v>
      </c>
      <c r="CK13" s="37" t="s">
        <v>31</v>
      </c>
      <c r="CL13" s="50">
        <v>474282</v>
      </c>
      <c r="CM13" s="5">
        <v>1.1778721502011622</v>
      </c>
      <c r="CN13" s="59"/>
      <c r="CO13" s="49">
        <v>44956</v>
      </c>
      <c r="CP13" s="37">
        <v>13459</v>
      </c>
      <c r="CQ13" s="50">
        <v>58415</v>
      </c>
    </row>
    <row r="14" spans="1:95" ht="12.75" customHeight="1" x14ac:dyDescent="0.2">
      <c r="A14" s="1">
        <v>10</v>
      </c>
      <c r="B14" s="31" t="s">
        <v>183</v>
      </c>
      <c r="C14" s="168">
        <v>382466</v>
      </c>
      <c r="D14" s="200">
        <v>29.065000000000001</v>
      </c>
      <c r="E14" s="221"/>
      <c r="F14" s="168">
        <v>384787</v>
      </c>
      <c r="G14" s="200">
        <v>29.241</v>
      </c>
      <c r="H14" s="221"/>
      <c r="I14" s="168">
        <v>384913</v>
      </c>
      <c r="J14" s="200">
        <v>29.309000000000001</v>
      </c>
      <c r="K14" s="221"/>
      <c r="L14" s="168">
        <v>384129</v>
      </c>
      <c r="M14" s="315">
        <v>29.248999999999999</v>
      </c>
      <c r="N14" s="221"/>
      <c r="O14" s="168">
        <v>375567</v>
      </c>
      <c r="P14" s="200">
        <v>28.542999999999999</v>
      </c>
      <c r="Q14" s="221"/>
      <c r="R14" s="168">
        <v>371009</v>
      </c>
      <c r="S14" s="200">
        <v>28.196000000000002</v>
      </c>
      <c r="T14" s="221"/>
      <c r="U14" s="168">
        <v>345132</v>
      </c>
      <c r="V14" s="200">
        <v>25.762</v>
      </c>
      <c r="W14" s="221"/>
      <c r="X14" s="168">
        <v>341465</v>
      </c>
      <c r="Y14" s="200">
        <v>25.488168993058149</v>
      </c>
      <c r="Z14" s="221"/>
      <c r="AA14" s="168">
        <v>332148</v>
      </c>
      <c r="AB14" s="200">
        <v>24.792999999999999</v>
      </c>
      <c r="AC14" s="221"/>
      <c r="AD14" s="168">
        <v>328726</v>
      </c>
      <c r="AE14" s="200">
        <v>24.537284466671643</v>
      </c>
      <c r="AF14" s="168">
        <v>319711</v>
      </c>
      <c r="AG14" s="200">
        <v>23.855469332935382</v>
      </c>
      <c r="AH14" s="142"/>
      <c r="AI14" s="168">
        <v>331890</v>
      </c>
      <c r="AJ14" s="200">
        <v>24.764214296373677</v>
      </c>
      <c r="AK14" s="168">
        <v>322523</v>
      </c>
      <c r="AL14" s="200">
        <v>24.067084545929408</v>
      </c>
      <c r="AM14" s="142"/>
      <c r="AN14" s="168">
        <v>311961</v>
      </c>
      <c r="AO14" s="200">
        <v>23.278934407880008</v>
      </c>
      <c r="AP14" s="168">
        <v>298540</v>
      </c>
      <c r="AQ14" s="129">
        <v>22.27245598328857</v>
      </c>
      <c r="AR14" s="142"/>
      <c r="AS14" s="81"/>
      <c r="AT14" s="139"/>
      <c r="AU14" s="168"/>
      <c r="AV14" s="129"/>
      <c r="AW14" s="129"/>
      <c r="AX14" s="81"/>
      <c r="AY14" s="127"/>
      <c r="AZ14" s="81"/>
      <c r="BA14" s="115"/>
      <c r="BB14" s="115"/>
      <c r="BC14" s="81"/>
      <c r="BD14" s="83"/>
      <c r="BE14" s="81"/>
      <c r="BF14" s="83"/>
      <c r="BG14" s="83"/>
      <c r="BH14" s="81"/>
      <c r="BI14" s="83"/>
      <c r="BJ14" s="83"/>
      <c r="BK14" s="85"/>
      <c r="BL14" s="72"/>
      <c r="BM14" s="83"/>
      <c r="BN14" s="75"/>
      <c r="BO14" s="72"/>
      <c r="BP14" s="83"/>
      <c r="BQ14" s="68"/>
      <c r="BR14" s="68"/>
      <c r="BS14" s="68"/>
      <c r="BT14" s="68"/>
      <c r="BU14" s="72"/>
      <c r="BV14" s="83"/>
      <c r="BW14" s="68"/>
      <c r="BX14" s="68"/>
      <c r="BY14" s="68"/>
      <c r="BZ14" s="68"/>
      <c r="CA14" s="70"/>
      <c r="CB14" s="70"/>
      <c r="CC14" s="56"/>
      <c r="CD14" s="57"/>
      <c r="CE14" s="52"/>
      <c r="CF14" s="58"/>
      <c r="CG14" s="59"/>
      <c r="CH14" s="59"/>
      <c r="CI14" s="49"/>
      <c r="CJ14" s="37"/>
      <c r="CK14" s="37"/>
      <c r="CL14" s="50"/>
      <c r="CM14" s="5"/>
      <c r="CN14" s="59"/>
      <c r="CO14" s="49"/>
      <c r="CP14" s="37"/>
      <c r="CQ14" s="50"/>
    </row>
    <row r="15" spans="1:95" ht="12.75" customHeight="1" x14ac:dyDescent="0.2">
      <c r="A15" s="1">
        <v>11</v>
      </c>
      <c r="B15" s="31" t="s">
        <v>13</v>
      </c>
      <c r="C15" s="168">
        <v>108678000</v>
      </c>
      <c r="D15" s="200">
        <v>33.606000000000002</v>
      </c>
      <c r="E15" s="222"/>
      <c r="F15" s="168">
        <v>106327000</v>
      </c>
      <c r="G15" s="200">
        <v>32.823999999999998</v>
      </c>
      <c r="H15" s="222"/>
      <c r="I15" s="168">
        <v>104591000</v>
      </c>
      <c r="J15" s="200">
        <v>32.518000000000001</v>
      </c>
      <c r="K15" s="222"/>
      <c r="L15" s="168">
        <v>100865000</v>
      </c>
      <c r="M15" s="315">
        <v>31.359000000000002</v>
      </c>
      <c r="N15" s="222"/>
      <c r="O15" s="168">
        <v>102516000</v>
      </c>
      <c r="P15" s="200">
        <v>32.119</v>
      </c>
      <c r="Q15" s="222"/>
      <c r="R15" s="168">
        <v>100192000</v>
      </c>
      <c r="S15" s="200">
        <v>31.431000000000001</v>
      </c>
      <c r="T15" s="222"/>
      <c r="U15" s="168">
        <v>94978000</v>
      </c>
      <c r="V15" s="200">
        <v>30.221</v>
      </c>
      <c r="W15" s="222"/>
      <c r="X15" s="168">
        <v>93618000</v>
      </c>
      <c r="Y15" s="200">
        <v>29.78827662133525</v>
      </c>
      <c r="Z15" s="222"/>
      <c r="AA15" s="168">
        <v>91810000</v>
      </c>
      <c r="AB15" s="200">
        <v>29.422509934623765</v>
      </c>
      <c r="AC15" s="222"/>
      <c r="AD15" s="168">
        <v>90341000</v>
      </c>
      <c r="AE15" s="200">
        <v>28.952000000000002</v>
      </c>
      <c r="AF15" s="168">
        <v>88059000</v>
      </c>
      <c r="AG15" s="200">
        <v>28.220420458915523</v>
      </c>
      <c r="AH15" s="142"/>
      <c r="AI15" s="168">
        <v>86439000</v>
      </c>
      <c r="AJ15" s="200">
        <v>27.701256249198821</v>
      </c>
      <c r="AK15" s="168">
        <v>84723000</v>
      </c>
      <c r="AL15" s="200">
        <v>27.349938987778188</v>
      </c>
      <c r="AM15" s="142"/>
      <c r="AN15" s="168">
        <v>82759000</v>
      </c>
      <c r="AO15" s="200">
        <v>26.715928386501126</v>
      </c>
      <c r="AP15" s="168">
        <v>80069000</v>
      </c>
      <c r="AQ15" s="129">
        <v>26.060734279390708</v>
      </c>
      <c r="AR15" s="142"/>
      <c r="AS15" s="81">
        <v>78350000</v>
      </c>
      <c r="AT15" s="139">
        <v>25.501236818122642</v>
      </c>
      <c r="AU15" s="168">
        <v>81170428</v>
      </c>
      <c r="AV15" s="129">
        <v>26.7</v>
      </c>
      <c r="AW15" s="129"/>
      <c r="AX15" s="81">
        <v>77437868</v>
      </c>
      <c r="AY15" s="127">
        <v>25.826999696497715</v>
      </c>
      <c r="AZ15" s="81">
        <v>75009521</v>
      </c>
      <c r="BA15" s="115">
        <v>25.017099852251082</v>
      </c>
      <c r="BB15" s="115"/>
      <c r="BC15" s="81">
        <v>69859707</v>
      </c>
      <c r="BD15" s="83">
        <v>23.299539076752726</v>
      </c>
      <c r="BE15" s="81">
        <v>66213257</v>
      </c>
      <c r="BF15" s="83">
        <v>22.083378747502774</v>
      </c>
      <c r="BG15" s="83"/>
      <c r="BH15" s="81">
        <v>58136576.999889776</v>
      </c>
      <c r="BI15" s="83">
        <v>19.595916434334235</v>
      </c>
      <c r="BJ15" s="83"/>
      <c r="BK15" s="85">
        <v>56502351.077169597</v>
      </c>
      <c r="BL15" s="72">
        <v>19.221690376004709</v>
      </c>
      <c r="BM15" s="83"/>
      <c r="BN15" s="75">
        <v>49391060</v>
      </c>
      <c r="BO15" s="72">
        <v>16.802480685556436</v>
      </c>
      <c r="BP15" s="83"/>
      <c r="BQ15" s="68">
        <v>11621036</v>
      </c>
      <c r="BR15" s="68">
        <v>18200000</v>
      </c>
      <c r="BS15" s="68">
        <v>2450000</v>
      </c>
      <c r="BT15" s="68">
        <v>32271036</v>
      </c>
      <c r="BU15" s="72">
        <v>11.2</v>
      </c>
      <c r="BV15" s="83"/>
      <c r="BW15" s="68">
        <v>7627762</v>
      </c>
      <c r="BX15" s="68">
        <v>13800000</v>
      </c>
      <c r="BY15" s="68">
        <v>2096746</v>
      </c>
      <c r="BZ15" s="68">
        <v>23524508</v>
      </c>
      <c r="CA15" s="70">
        <v>8.25</v>
      </c>
      <c r="CB15" s="70"/>
      <c r="CC15" s="56">
        <v>5082856</v>
      </c>
      <c r="CD15" s="57">
        <v>9200000</v>
      </c>
      <c r="CE15" s="57">
        <v>1785406</v>
      </c>
      <c r="CF15" s="58">
        <v>16068262</v>
      </c>
      <c r="CG15" s="59">
        <v>5.6</v>
      </c>
      <c r="CH15" s="59"/>
      <c r="CI15" s="49">
        <v>3947808</v>
      </c>
      <c r="CJ15" s="37">
        <v>7050000</v>
      </c>
      <c r="CK15" s="37">
        <v>1785406</v>
      </c>
      <c r="CL15" s="50">
        <v>12783214</v>
      </c>
      <c r="CM15" s="5">
        <v>4.484976300158233</v>
      </c>
      <c r="CN15" s="59"/>
      <c r="CO15" s="49">
        <v>2429189</v>
      </c>
      <c r="CP15" s="37">
        <v>3580000</v>
      </c>
      <c r="CQ15" s="50">
        <v>6009189</v>
      </c>
    </row>
    <row r="16" spans="1:95" ht="12.75" customHeight="1" x14ac:dyDescent="0.2">
      <c r="A16" s="1">
        <v>12</v>
      </c>
      <c r="B16" s="31" t="s">
        <v>3</v>
      </c>
      <c r="C16" s="168">
        <v>1707000</v>
      </c>
      <c r="D16" s="200">
        <v>31.062999999999999</v>
      </c>
      <c r="E16" s="221"/>
      <c r="F16" s="168">
        <v>1712000</v>
      </c>
      <c r="G16" s="200">
        <v>31.158000000000001</v>
      </c>
      <c r="H16" s="221"/>
      <c r="I16" s="168">
        <v>1709000</v>
      </c>
      <c r="J16" s="200">
        <v>31.190999999999999</v>
      </c>
      <c r="K16" s="221"/>
      <c r="L16" s="168">
        <v>1731000</v>
      </c>
      <c r="M16" s="315">
        <v>31.591999999999999</v>
      </c>
      <c r="N16" s="221"/>
      <c r="O16" s="168">
        <v>1732000</v>
      </c>
      <c r="P16" s="200">
        <v>31.704999999999998</v>
      </c>
      <c r="Q16" s="221"/>
      <c r="R16" s="168">
        <v>1758500</v>
      </c>
      <c r="S16" s="200">
        <v>32.195</v>
      </c>
      <c r="T16" s="221"/>
      <c r="U16" s="168">
        <v>1708600</v>
      </c>
      <c r="V16" s="200">
        <v>31.416</v>
      </c>
      <c r="W16" s="221"/>
      <c r="X16" s="168">
        <v>1676400</v>
      </c>
      <c r="Y16" s="200">
        <v>30.824109145736035</v>
      </c>
      <c r="Z16" s="221"/>
      <c r="AA16" s="168">
        <v>1649100</v>
      </c>
      <c r="AB16" s="200">
        <v>30.466999999999999</v>
      </c>
      <c r="AC16" s="221"/>
      <c r="AD16" s="168">
        <v>1642800</v>
      </c>
      <c r="AE16" s="200">
        <v>30.350280815843924</v>
      </c>
      <c r="AF16" s="168">
        <v>1600400</v>
      </c>
      <c r="AG16" s="200">
        <v>29.706351858039131</v>
      </c>
      <c r="AH16" s="142"/>
      <c r="AI16" s="168">
        <v>1588700</v>
      </c>
      <c r="AJ16" s="200">
        <v>29.489178453428373</v>
      </c>
      <c r="AK16" s="168">
        <v>1550400</v>
      </c>
      <c r="AL16" s="200">
        <v>28.907036581273072</v>
      </c>
      <c r="AM16" s="142"/>
      <c r="AN16" s="168">
        <v>1532700</v>
      </c>
      <c r="AO16" s="200">
        <v>28.577022038259315</v>
      </c>
      <c r="AP16" s="168">
        <v>1525000</v>
      </c>
      <c r="AQ16" s="129">
        <v>28.563936391391486</v>
      </c>
      <c r="AR16" s="142"/>
      <c r="AS16" s="81">
        <v>1533800</v>
      </c>
      <c r="AT16" s="139">
        <v>28.728764352207381</v>
      </c>
      <c r="AU16" s="168">
        <v>1579600</v>
      </c>
      <c r="AV16" s="129">
        <v>29.7</v>
      </c>
      <c r="AW16" s="129"/>
      <c r="AX16" s="81">
        <v>1616900</v>
      </c>
      <c r="AY16" s="127">
        <v>30.702770446043715</v>
      </c>
      <c r="AZ16" s="81">
        <v>1606500</v>
      </c>
      <c r="BA16" s="115">
        <v>30.505288342859316</v>
      </c>
      <c r="BB16" s="115"/>
      <c r="BC16" s="81">
        <v>1617100</v>
      </c>
      <c r="BD16" s="83">
        <v>30.706568178797262</v>
      </c>
      <c r="BE16" s="81">
        <v>1518900</v>
      </c>
      <c r="BF16" s="83">
        <v>28.841881396806109</v>
      </c>
      <c r="BG16" s="83"/>
      <c r="BH16" s="81">
        <v>1428000</v>
      </c>
      <c r="BI16" s="83">
        <v>27.225410383024155</v>
      </c>
      <c r="BJ16" s="83"/>
      <c r="BK16" s="85">
        <v>1309800</v>
      </c>
      <c r="BL16" s="72">
        <v>24.971878515185601</v>
      </c>
      <c r="BM16" s="83"/>
      <c r="BN16" s="75">
        <v>1174200</v>
      </c>
      <c r="BO16" s="72">
        <v>22.462839324316569</v>
      </c>
      <c r="BP16" s="83"/>
      <c r="BQ16" s="68">
        <v>467000</v>
      </c>
      <c r="BR16" s="68">
        <v>97200</v>
      </c>
      <c r="BS16" s="68">
        <v>6600</v>
      </c>
      <c r="BT16" s="68">
        <v>571200</v>
      </c>
      <c r="BU16" s="72">
        <v>11</v>
      </c>
      <c r="BV16" s="83"/>
      <c r="BW16" s="68">
        <v>280000</v>
      </c>
      <c r="BX16" s="68">
        <v>63000</v>
      </c>
      <c r="BY16" s="68">
        <v>500</v>
      </c>
      <c r="BZ16" s="68">
        <v>343500</v>
      </c>
      <c r="CA16" s="70">
        <v>6.61</v>
      </c>
      <c r="CB16" s="70"/>
      <c r="CC16" s="56">
        <v>119000</v>
      </c>
      <c r="CD16" s="57">
        <v>51000</v>
      </c>
      <c r="CE16" s="52" t="s">
        <v>31</v>
      </c>
      <c r="CF16" s="58">
        <v>170000</v>
      </c>
      <c r="CG16" s="60">
        <v>3.3</v>
      </c>
      <c r="CH16" s="60"/>
      <c r="CI16" s="49">
        <v>43500</v>
      </c>
      <c r="CJ16" s="37">
        <v>24500</v>
      </c>
      <c r="CK16" s="37" t="s">
        <v>31</v>
      </c>
      <c r="CL16" s="50">
        <v>68000</v>
      </c>
      <c r="CM16" s="53">
        <v>1.3089509143407123</v>
      </c>
      <c r="CN16" s="60"/>
      <c r="CO16" s="49">
        <v>15000</v>
      </c>
      <c r="CP16" s="37">
        <v>15000</v>
      </c>
      <c r="CQ16" s="50">
        <v>30000</v>
      </c>
    </row>
    <row r="17" spans="1:95" ht="12.75" customHeight="1" x14ac:dyDescent="0.2">
      <c r="A17" s="1">
        <v>13</v>
      </c>
      <c r="B17" s="31" t="s">
        <v>32</v>
      </c>
      <c r="C17" s="168">
        <v>28055000</v>
      </c>
      <c r="D17" s="200">
        <v>41.962000000000003</v>
      </c>
      <c r="E17" s="220"/>
      <c r="F17" s="168">
        <v>27683000</v>
      </c>
      <c r="G17" s="200">
        <v>41.405999999999999</v>
      </c>
      <c r="H17" s="220"/>
      <c r="I17" s="168">
        <v>27223000</v>
      </c>
      <c r="J17" s="200">
        <v>40.933999999999997</v>
      </c>
      <c r="K17" s="220"/>
      <c r="L17" s="168">
        <v>26867000</v>
      </c>
      <c r="M17" s="315">
        <v>40.399000000000001</v>
      </c>
      <c r="N17" s="220"/>
      <c r="O17" s="168">
        <v>26275000</v>
      </c>
      <c r="P17" s="200">
        <v>39.709000000000003</v>
      </c>
      <c r="Q17" s="220"/>
      <c r="R17" s="168">
        <v>25969000</v>
      </c>
      <c r="S17" s="200">
        <v>39.234999999999999</v>
      </c>
      <c r="T17" s="220"/>
      <c r="U17" s="168">
        <v>25168000</v>
      </c>
      <c r="V17" s="200">
        <v>38.283999999999999</v>
      </c>
      <c r="W17" s="220"/>
      <c r="X17" s="168">
        <v>24751000</v>
      </c>
      <c r="Y17" s="200">
        <v>37.649259974749398</v>
      </c>
      <c r="Z17" s="220"/>
      <c r="AA17" s="168">
        <v>24228000</v>
      </c>
      <c r="AB17" s="200">
        <v>37.026961765703753</v>
      </c>
      <c r="AC17" s="220"/>
      <c r="AD17" s="168">
        <v>23787000</v>
      </c>
      <c r="AE17" s="200">
        <v>36.352994036684628</v>
      </c>
      <c r="AF17" s="168">
        <v>23166000</v>
      </c>
      <c r="AG17" s="200">
        <v>35.577219890439487</v>
      </c>
      <c r="AH17" s="142"/>
      <c r="AI17" s="168">
        <v>22584000</v>
      </c>
      <c r="AJ17" s="200">
        <v>34.683412501324582</v>
      </c>
      <c r="AK17" s="168">
        <v>21911000</v>
      </c>
      <c r="AL17" s="200">
        <v>33.823345533469073</v>
      </c>
      <c r="AM17" s="142"/>
      <c r="AN17" s="168">
        <v>21234000</v>
      </c>
      <c r="AO17" s="200">
        <v>32.778281185600036</v>
      </c>
      <c r="AP17" s="168">
        <v>20401000</v>
      </c>
      <c r="AQ17" s="129">
        <v>31.649723000929274</v>
      </c>
      <c r="AR17" s="142"/>
      <c r="AS17" s="81">
        <v>19760000</v>
      </c>
      <c r="AT17" s="139">
        <v>30.655287804439123</v>
      </c>
      <c r="AU17" s="168">
        <v>18675000</v>
      </c>
      <c r="AV17" s="129">
        <v>29.1</v>
      </c>
      <c r="AW17" s="129"/>
      <c r="AX17" s="81">
        <v>17725000</v>
      </c>
      <c r="AY17" s="127">
        <v>28.04788315623739</v>
      </c>
      <c r="AZ17" s="81">
        <v>16700000</v>
      </c>
      <c r="BA17" s="115">
        <v>26.425932226186987</v>
      </c>
      <c r="BB17" s="115"/>
      <c r="BC17" s="81">
        <v>15550000</v>
      </c>
      <c r="BD17" s="83">
        <v>24.606182402228004</v>
      </c>
      <c r="BE17" s="81">
        <v>14250000</v>
      </c>
      <c r="BF17" s="83">
        <v>22.549073905578716</v>
      </c>
      <c r="BG17" s="83"/>
      <c r="BH17" s="81">
        <v>12699000</v>
      </c>
      <c r="BI17" s="83">
        <v>20.252813289443466</v>
      </c>
      <c r="BJ17" s="83"/>
      <c r="BK17" s="85">
        <v>11105000</v>
      </c>
      <c r="BL17" s="72">
        <v>17.710645844497179</v>
      </c>
      <c r="BM17" s="83"/>
      <c r="BN17" s="75">
        <v>9465600</v>
      </c>
      <c r="BO17" s="72">
        <v>15.223537812774415</v>
      </c>
      <c r="BP17" s="83"/>
      <c r="BQ17" s="68">
        <v>4573504</v>
      </c>
      <c r="BR17" s="68">
        <v>424978</v>
      </c>
      <c r="BS17" s="68">
        <v>614</v>
      </c>
      <c r="BT17" s="68">
        <v>4999096</v>
      </c>
      <c r="BU17" s="72">
        <v>8.0299999999999994</v>
      </c>
      <c r="BV17" s="83"/>
      <c r="BW17" s="68">
        <v>2107000</v>
      </c>
      <c r="BX17" s="68">
        <v>336668</v>
      </c>
      <c r="BY17" s="68"/>
      <c r="BZ17" s="68">
        <v>2443668</v>
      </c>
      <c r="CA17" s="70">
        <v>4.13</v>
      </c>
      <c r="CB17" s="70"/>
      <c r="CC17" s="56">
        <v>730000</v>
      </c>
      <c r="CD17" s="57">
        <v>233579</v>
      </c>
      <c r="CE17" s="52" t="s">
        <v>31</v>
      </c>
      <c r="CF17" s="58">
        <v>963579</v>
      </c>
      <c r="CG17" s="59">
        <v>1.6</v>
      </c>
      <c r="CH17" s="59"/>
      <c r="CI17" s="49">
        <v>430000</v>
      </c>
      <c r="CJ17" s="37">
        <v>189343</v>
      </c>
      <c r="CK17" s="37" t="s">
        <v>31</v>
      </c>
      <c r="CL17" s="50">
        <v>619343</v>
      </c>
      <c r="CM17" s="5">
        <v>1.0463465729587269</v>
      </c>
      <c r="CN17" s="59"/>
      <c r="CO17" s="49">
        <v>64000</v>
      </c>
      <c r="CP17" s="37">
        <v>121911</v>
      </c>
      <c r="CQ17" s="50">
        <v>185911</v>
      </c>
    </row>
    <row r="18" spans="1:95" ht="12.75" customHeight="1" x14ac:dyDescent="0.2">
      <c r="A18" s="1">
        <v>14</v>
      </c>
      <c r="B18" s="31" t="s">
        <v>20</v>
      </c>
      <c r="C18" s="168">
        <v>3686911</v>
      </c>
      <c r="D18" s="200">
        <v>34.19</v>
      </c>
      <c r="E18" s="221"/>
      <c r="F18" s="168">
        <v>3616705</v>
      </c>
      <c r="G18" s="200">
        <v>33.539000000000001</v>
      </c>
      <c r="H18" s="221"/>
      <c r="I18" s="168">
        <v>3521268</v>
      </c>
      <c r="J18" s="200">
        <v>32.43</v>
      </c>
      <c r="K18" s="221"/>
      <c r="L18" s="168">
        <v>3439034</v>
      </c>
      <c r="M18" s="315">
        <v>31.672999999999998</v>
      </c>
      <c r="N18" s="221"/>
      <c r="O18" s="168">
        <v>3330143</v>
      </c>
      <c r="P18" s="200">
        <v>30.477</v>
      </c>
      <c r="Q18" s="221"/>
      <c r="R18" s="168">
        <v>3156071</v>
      </c>
      <c r="S18" s="200">
        <v>28.71</v>
      </c>
      <c r="T18" s="221"/>
      <c r="U18" s="168">
        <v>3022549</v>
      </c>
      <c r="V18" s="200">
        <v>27.248000000000001</v>
      </c>
      <c r="W18" s="221"/>
      <c r="X18" s="168">
        <v>2910074</v>
      </c>
      <c r="Y18" s="200">
        <v>26.233899466320498</v>
      </c>
      <c r="Z18" s="221"/>
      <c r="AA18" s="168">
        <v>2794150</v>
      </c>
      <c r="AB18" s="200">
        <v>24.704999999999998</v>
      </c>
      <c r="AC18" s="221"/>
      <c r="AD18" s="168">
        <v>2685354</v>
      </c>
      <c r="AE18" s="200">
        <v>23.743392956613235</v>
      </c>
      <c r="AF18" s="168">
        <v>2558830</v>
      </c>
      <c r="AG18" s="200">
        <v>22.624691641835916</v>
      </c>
      <c r="AH18" s="142"/>
      <c r="AI18" s="168">
        <v>2462661</v>
      </c>
      <c r="AJ18" s="200">
        <v>21.77804209409268</v>
      </c>
      <c r="AK18" s="168">
        <v>2349878</v>
      </c>
      <c r="AL18" s="200">
        <v>20.785999239281384</v>
      </c>
      <c r="AM18" s="142"/>
      <c r="AN18" s="168">
        <v>2250410</v>
      </c>
      <c r="AO18" s="200">
        <v>19.871169977924946</v>
      </c>
      <c r="AP18" s="168">
        <v>2102852</v>
      </c>
      <c r="AQ18" s="129">
        <v>18.637678590420816</v>
      </c>
      <c r="AR18" s="142"/>
      <c r="AS18" s="81">
        <v>1915006</v>
      </c>
      <c r="AT18" s="139">
        <v>16.972790442088844</v>
      </c>
      <c r="AU18" s="168">
        <v>1908000</v>
      </c>
      <c r="AV18" s="129">
        <v>17</v>
      </c>
      <c r="AW18" s="129"/>
      <c r="AX18" s="81">
        <v>1506614</v>
      </c>
      <c r="AY18" s="127">
        <v>13.542354294754253</v>
      </c>
      <c r="AZ18" s="81">
        <v>1245974</v>
      </c>
      <c r="BA18" s="115">
        <v>11.199564951641319</v>
      </c>
      <c r="BB18" s="115"/>
      <c r="BC18" s="81">
        <v>1017475</v>
      </c>
      <c r="BD18" s="83">
        <v>9.1456782799410341</v>
      </c>
      <c r="BE18" s="81">
        <v>787000</v>
      </c>
      <c r="BF18" s="83">
        <v>7.0740301297954193</v>
      </c>
      <c r="BG18" s="83"/>
      <c r="BH18" s="81">
        <v>512000</v>
      </c>
      <c r="BI18" s="83">
        <v>4.6109925341546667</v>
      </c>
      <c r="BJ18" s="83"/>
      <c r="BK18" s="85">
        <v>298222</v>
      </c>
      <c r="BL18" s="72">
        <v>2.6908542967481139</v>
      </c>
      <c r="BM18" s="83"/>
      <c r="BN18" s="75">
        <v>155418</v>
      </c>
      <c r="BO18" s="72">
        <v>1.4056327327979161</v>
      </c>
      <c r="BP18" s="83"/>
      <c r="BQ18" s="68">
        <v>22927</v>
      </c>
      <c r="BR18" s="68">
        <v>0</v>
      </c>
      <c r="BS18" s="68">
        <v>2831</v>
      </c>
      <c r="BT18" s="68">
        <v>25758</v>
      </c>
      <c r="BU18" s="72">
        <v>0.2</v>
      </c>
      <c r="BV18" s="83"/>
      <c r="BW18" s="68">
        <v>359</v>
      </c>
      <c r="BX18" s="68">
        <v>0</v>
      </c>
      <c r="BY18" s="68">
        <v>1640</v>
      </c>
      <c r="BZ18" s="68">
        <v>1999</v>
      </c>
      <c r="CA18" s="70">
        <v>0.02</v>
      </c>
      <c r="CB18" s="70"/>
      <c r="CC18" s="56">
        <v>72</v>
      </c>
      <c r="CD18" s="57">
        <v>0</v>
      </c>
      <c r="CE18" s="52" t="s">
        <v>31</v>
      </c>
      <c r="CF18" s="58">
        <v>72</v>
      </c>
      <c r="CG18" s="61">
        <v>1E-3</v>
      </c>
      <c r="CH18" s="61"/>
      <c r="CI18" s="49">
        <v>72</v>
      </c>
      <c r="CJ18" s="37">
        <v>0</v>
      </c>
      <c r="CK18" s="37" t="s">
        <v>31</v>
      </c>
      <c r="CL18" s="50">
        <v>72</v>
      </c>
      <c r="CM18" s="54">
        <v>6.7777463993222258E-4</v>
      </c>
      <c r="CN18" s="61"/>
      <c r="CO18" s="49">
        <v>72</v>
      </c>
      <c r="CP18" s="37">
        <v>0</v>
      </c>
      <c r="CQ18" s="50">
        <v>72</v>
      </c>
    </row>
    <row r="19" spans="1:95" ht="12.75" customHeight="1" x14ac:dyDescent="0.2">
      <c r="A19" s="1">
        <v>15</v>
      </c>
      <c r="B19" s="31" t="s">
        <v>19</v>
      </c>
      <c r="C19" s="168">
        <v>2875362</v>
      </c>
      <c r="D19" s="200">
        <v>29.298999999999999</v>
      </c>
      <c r="E19" s="221"/>
      <c r="F19" s="168">
        <v>2814523</v>
      </c>
      <c r="G19" s="200">
        <v>28.675999999999998</v>
      </c>
      <c r="H19" s="221"/>
      <c r="I19" s="168">
        <v>2765377</v>
      </c>
      <c r="J19" s="200">
        <v>28.105</v>
      </c>
      <c r="K19" s="221"/>
      <c r="L19" s="168">
        <v>2718794</v>
      </c>
      <c r="M19" s="315">
        <v>27.632000000000001</v>
      </c>
      <c r="N19" s="221"/>
      <c r="O19" s="168">
        <v>2652617</v>
      </c>
      <c r="P19" s="200">
        <v>26.885000000000002</v>
      </c>
      <c r="Q19" s="221"/>
      <c r="R19" s="168">
        <v>2580537</v>
      </c>
      <c r="S19" s="200">
        <v>26.163</v>
      </c>
      <c r="T19" s="221"/>
      <c r="U19" s="168">
        <v>2358107</v>
      </c>
      <c r="V19" s="200">
        <v>23.834</v>
      </c>
      <c r="W19" s="221"/>
      <c r="X19" s="168">
        <v>2282133</v>
      </c>
      <c r="Y19" s="200">
        <v>23.066527183965555</v>
      </c>
      <c r="Z19" s="221"/>
      <c r="AA19" s="168">
        <v>2212174</v>
      </c>
      <c r="AB19" s="200">
        <v>22.251999999999999</v>
      </c>
      <c r="AC19" s="221"/>
      <c r="AD19" s="168">
        <v>2170620</v>
      </c>
      <c r="AE19" s="200">
        <v>21.833928481617463</v>
      </c>
      <c r="AF19" s="168">
        <v>2114832</v>
      </c>
      <c r="AG19" s="200">
        <v>21.208339601071032</v>
      </c>
      <c r="AH19" s="142"/>
      <c r="AI19" s="168">
        <v>2086292</v>
      </c>
      <c r="AJ19" s="200">
        <v>20.922129626843969</v>
      </c>
      <c r="AK19" s="168">
        <v>2031947</v>
      </c>
      <c r="AL19" s="200">
        <v>20.319470000000003</v>
      </c>
      <c r="AM19" s="142"/>
      <c r="AN19" s="168">
        <v>1956218</v>
      </c>
      <c r="AO19" s="200">
        <v>19.562179999999998</v>
      </c>
      <c r="AP19" s="168">
        <v>1870149</v>
      </c>
      <c r="AQ19" s="129">
        <v>18.660250845631154</v>
      </c>
      <c r="AR19" s="142"/>
      <c r="AS19" s="81">
        <v>1785226</v>
      </c>
      <c r="AT19" s="139">
        <v>17.811097474581175</v>
      </c>
      <c r="AU19" s="168">
        <v>1688414</v>
      </c>
      <c r="AV19" s="129">
        <v>16.8</v>
      </c>
      <c r="AW19" s="129"/>
      <c r="AX19" s="81">
        <v>1696714</v>
      </c>
      <c r="AY19" s="127">
        <v>16.84685346625097</v>
      </c>
      <c r="AZ19" s="81">
        <v>1548683</v>
      </c>
      <c r="BA19" s="115">
        <v>15.377037949043824</v>
      </c>
      <c r="BB19" s="115"/>
      <c r="BC19" s="81">
        <v>1365650</v>
      </c>
      <c r="BD19" s="83">
        <v>13.55968385725917</v>
      </c>
      <c r="BE19" s="81">
        <v>1170290</v>
      </c>
      <c r="BF19" s="83">
        <v>11.619933673570705</v>
      </c>
      <c r="BG19" s="83"/>
      <c r="BH19" s="81">
        <v>1198709.4805194805</v>
      </c>
      <c r="BI19" s="83">
        <v>11.883117526834999</v>
      </c>
      <c r="BJ19" s="83"/>
      <c r="BK19" s="85">
        <v>791555</v>
      </c>
      <c r="BL19" s="72">
        <v>7.8468897149938046</v>
      </c>
      <c r="BM19" s="83"/>
      <c r="BN19" s="75">
        <v>639505</v>
      </c>
      <c r="BO19" s="72">
        <v>6.327284780006134</v>
      </c>
      <c r="BP19" s="83"/>
      <c r="BQ19" s="68">
        <v>155000</v>
      </c>
      <c r="BR19" s="68">
        <v>90000</v>
      </c>
      <c r="BS19" s="68">
        <v>90332</v>
      </c>
      <c r="BT19" s="68">
        <v>335332</v>
      </c>
      <c r="BU19" s="72">
        <v>3.3</v>
      </c>
      <c r="BV19" s="83"/>
      <c r="BW19" s="68">
        <v>57399</v>
      </c>
      <c r="BX19" s="68">
        <v>37119</v>
      </c>
      <c r="BY19" s="68"/>
      <c r="BZ19" s="68">
        <v>94518</v>
      </c>
      <c r="CA19" s="70">
        <v>0.93</v>
      </c>
      <c r="CB19" s="70"/>
      <c r="CC19" s="56">
        <v>18781</v>
      </c>
      <c r="CD19" s="57">
        <v>19200</v>
      </c>
      <c r="CE19" s="52" t="s">
        <v>31</v>
      </c>
      <c r="CF19" s="58">
        <v>37981</v>
      </c>
      <c r="CG19" s="59">
        <v>0.4</v>
      </c>
      <c r="CH19" s="59"/>
      <c r="CI19" s="49">
        <v>6200</v>
      </c>
      <c r="CJ19" s="37">
        <v>17419</v>
      </c>
      <c r="CK19" s="37">
        <v>2460</v>
      </c>
      <c r="CL19" s="50">
        <v>26079</v>
      </c>
      <c r="CM19" s="5">
        <v>0.25605301914580264</v>
      </c>
      <c r="CN19" s="59"/>
      <c r="CO19" s="49">
        <v>400</v>
      </c>
      <c r="CP19" s="37">
        <v>1904</v>
      </c>
      <c r="CQ19" s="50">
        <v>2304</v>
      </c>
    </row>
    <row r="20" spans="1:95" ht="12.75" customHeight="1" x14ac:dyDescent="0.2">
      <c r="A20" s="1">
        <v>16</v>
      </c>
      <c r="B20" s="31" t="s">
        <v>18</v>
      </c>
      <c r="C20" s="168">
        <v>1378994</v>
      </c>
      <c r="D20" s="200">
        <v>29.443999999999999</v>
      </c>
      <c r="E20" s="221"/>
      <c r="F20" s="168">
        <v>1360309</v>
      </c>
      <c r="G20" s="200">
        <v>29.045000000000002</v>
      </c>
      <c r="H20" s="221"/>
      <c r="I20" s="168">
        <v>1330946</v>
      </c>
      <c r="J20" s="200">
        <v>28.670999999999999</v>
      </c>
      <c r="K20" s="221"/>
      <c r="L20" s="168">
        <v>1309610</v>
      </c>
      <c r="M20" s="315">
        <v>28.210999999999999</v>
      </c>
      <c r="N20" s="221"/>
      <c r="O20" s="168">
        <v>1281566</v>
      </c>
      <c r="P20" s="200">
        <v>27.771000000000001</v>
      </c>
      <c r="Q20" s="221"/>
      <c r="R20" s="168">
        <v>1258758</v>
      </c>
      <c r="S20" s="200">
        <v>27.277000000000001</v>
      </c>
      <c r="T20" s="221"/>
      <c r="U20" s="168">
        <v>1165107</v>
      </c>
      <c r="V20" s="200">
        <v>25.382000000000001</v>
      </c>
      <c r="W20" s="221"/>
      <c r="X20" s="168">
        <v>1121551</v>
      </c>
      <c r="Y20" s="200">
        <v>24.433597664589779</v>
      </c>
      <c r="Z20" s="221"/>
      <c r="AA20" s="168">
        <v>1070268</v>
      </c>
      <c r="AB20" s="200">
        <v>23.315999999999999</v>
      </c>
      <c r="AC20" s="221"/>
      <c r="AD20" s="168">
        <v>1039624</v>
      </c>
      <c r="AE20" s="200">
        <v>22.648773473922706</v>
      </c>
      <c r="AF20" s="168">
        <v>1011730</v>
      </c>
      <c r="AG20" s="200">
        <v>22.103687844096829</v>
      </c>
      <c r="AH20" s="142"/>
      <c r="AI20" s="168">
        <v>993667</v>
      </c>
      <c r="AJ20" s="200">
        <v>21.70905793935157</v>
      </c>
      <c r="AK20" s="168">
        <v>962120</v>
      </c>
      <c r="AL20" s="200">
        <v>21.496525683133363</v>
      </c>
      <c r="AM20" s="142"/>
      <c r="AN20" s="168">
        <v>941405</v>
      </c>
      <c r="AO20" s="200">
        <v>20.64575200666696</v>
      </c>
      <c r="AP20" s="168">
        <v>907859</v>
      </c>
      <c r="AQ20" s="129">
        <v>20.000859201163227</v>
      </c>
      <c r="AR20" s="142"/>
      <c r="AS20" s="81">
        <v>870562</v>
      </c>
      <c r="AT20" s="139">
        <v>19.179176488731244</v>
      </c>
      <c r="AU20" s="168">
        <v>950082</v>
      </c>
      <c r="AV20" s="129">
        <v>21.4</v>
      </c>
      <c r="AW20" s="129"/>
      <c r="AX20" s="81">
        <v>896346</v>
      </c>
      <c r="AY20" s="127">
        <v>20.568301246012993</v>
      </c>
      <c r="AZ20" s="81">
        <v>832590</v>
      </c>
      <c r="BA20" s="115">
        <v>19.105303012919066</v>
      </c>
      <c r="BB20" s="115"/>
      <c r="BC20" s="81">
        <v>767800</v>
      </c>
      <c r="BD20" s="83">
        <v>18.051865610232056</v>
      </c>
      <c r="BE20" s="81">
        <v>653000</v>
      </c>
      <c r="BF20" s="83">
        <v>15.352784896433359</v>
      </c>
      <c r="BG20" s="83"/>
      <c r="BH20" s="81">
        <v>517300</v>
      </c>
      <c r="BI20" s="83">
        <v>12.468966182177549</v>
      </c>
      <c r="BJ20" s="83"/>
      <c r="BK20" s="85">
        <v>372300</v>
      </c>
      <c r="BL20" s="72">
        <v>9.1717579818683497</v>
      </c>
      <c r="BM20" s="83"/>
      <c r="BN20" s="75">
        <v>270700</v>
      </c>
      <c r="BO20" s="72">
        <v>6.6688017343318879</v>
      </c>
      <c r="BP20" s="83"/>
      <c r="BQ20" s="68">
        <v>55500</v>
      </c>
      <c r="BR20" s="68">
        <v>5380</v>
      </c>
      <c r="BS20" s="68">
        <v>4353</v>
      </c>
      <c r="BT20" s="68">
        <v>65233</v>
      </c>
      <c r="BU20" s="72">
        <v>1.7</v>
      </c>
      <c r="BV20" s="83"/>
      <c r="BW20" s="68">
        <v>7350</v>
      </c>
      <c r="BX20" s="68">
        <v>3000</v>
      </c>
      <c r="BY20" s="68">
        <v>5400</v>
      </c>
      <c r="BZ20" s="68">
        <v>15750</v>
      </c>
      <c r="CA20" s="70">
        <v>0.41</v>
      </c>
      <c r="CB20" s="70"/>
      <c r="CC20" s="56">
        <v>1200</v>
      </c>
      <c r="CD20" s="57">
        <v>800</v>
      </c>
      <c r="CE20" s="52" t="s">
        <v>31</v>
      </c>
      <c r="CF20" s="58">
        <v>2000</v>
      </c>
      <c r="CG20" s="63">
        <v>0.1</v>
      </c>
      <c r="CH20" s="63"/>
      <c r="CI20" s="49">
        <v>300</v>
      </c>
      <c r="CJ20" s="37">
        <v>100</v>
      </c>
      <c r="CK20" s="37" t="s">
        <v>31</v>
      </c>
      <c r="CL20" s="50">
        <v>400</v>
      </c>
      <c r="CM20" s="55">
        <v>1.041938004688721E-2</v>
      </c>
      <c r="CN20" s="62"/>
      <c r="CO20" s="49">
        <v>300</v>
      </c>
      <c r="CP20" s="37">
        <v>0</v>
      </c>
      <c r="CQ20" s="50">
        <v>300</v>
      </c>
    </row>
    <row r="21" spans="1:95" ht="12.75" customHeight="1" x14ac:dyDescent="0.2">
      <c r="A21" s="1">
        <v>17</v>
      </c>
      <c r="B21" s="31" t="s">
        <v>14</v>
      </c>
      <c r="C21" s="168">
        <v>130131</v>
      </c>
      <c r="D21" s="200">
        <v>38.722999999999999</v>
      </c>
      <c r="E21" s="221"/>
      <c r="F21" s="168">
        <v>128023</v>
      </c>
      <c r="G21" s="200">
        <v>38.094999999999999</v>
      </c>
      <c r="H21" s="221"/>
      <c r="I21" s="168">
        <v>124955</v>
      </c>
      <c r="J21" s="200">
        <v>37.819000000000003</v>
      </c>
      <c r="K21" s="221"/>
      <c r="L21" s="168">
        <v>124436</v>
      </c>
      <c r="M21" s="315">
        <v>37.661999999999999</v>
      </c>
      <c r="N21" s="221"/>
      <c r="O21" s="168">
        <v>121891</v>
      </c>
      <c r="P21" s="200">
        <v>37.231000000000002</v>
      </c>
      <c r="Q21" s="221"/>
      <c r="R21" s="168">
        <v>119917</v>
      </c>
      <c r="S21" s="200">
        <v>36.822000000000003</v>
      </c>
      <c r="T21" s="221"/>
      <c r="U21" s="168">
        <v>114966</v>
      </c>
      <c r="V21" s="200">
        <v>35.509</v>
      </c>
      <c r="W21" s="221"/>
      <c r="X21" s="168">
        <v>115826</v>
      </c>
      <c r="Y21" s="200">
        <v>35.77482363697014</v>
      </c>
      <c r="Z21" s="221"/>
      <c r="AA21" s="168">
        <v>112658</v>
      </c>
      <c r="AB21" s="200">
        <v>35.127000000000002</v>
      </c>
      <c r="AC21" s="221"/>
      <c r="AD21" s="168">
        <v>111644</v>
      </c>
      <c r="AE21" s="200">
        <v>34.810860699185575</v>
      </c>
      <c r="AF21" s="168">
        <v>109359</v>
      </c>
      <c r="AG21" s="200">
        <v>34.280313716639398</v>
      </c>
      <c r="AH21" s="142"/>
      <c r="AI21" s="168">
        <v>110010</v>
      </c>
      <c r="AJ21" s="200">
        <v>34.484379995862255</v>
      </c>
      <c r="AK21" s="168">
        <v>106896</v>
      </c>
      <c r="AL21" s="200">
        <v>33.61446010452633</v>
      </c>
      <c r="AM21" s="142"/>
      <c r="AN21" s="168">
        <v>107011</v>
      </c>
      <c r="AO21" s="200">
        <v>33.651257861635216</v>
      </c>
      <c r="AP21" s="168">
        <v>106258</v>
      </c>
      <c r="AQ21" s="129">
        <v>33.284050544094526</v>
      </c>
      <c r="AR21" s="142"/>
      <c r="AS21" s="81">
        <v>104770</v>
      </c>
      <c r="AT21" s="139">
        <v>32.817952300107123</v>
      </c>
      <c r="AU21" s="168">
        <v>104604</v>
      </c>
      <c r="AV21" s="129">
        <v>32.799999999999997</v>
      </c>
      <c r="AW21" s="129"/>
      <c r="AX21" s="81">
        <v>99883</v>
      </c>
      <c r="AY21" s="127">
        <v>32.820190974389973</v>
      </c>
      <c r="AZ21" s="81">
        <v>104947</v>
      </c>
      <c r="BA21" s="115">
        <v>34.484152280060719</v>
      </c>
      <c r="BB21" s="115"/>
      <c r="BC21" s="81">
        <v>97937</v>
      </c>
      <c r="BD21" s="83">
        <v>32.180761926041782</v>
      </c>
      <c r="BE21" s="81">
        <v>90622</v>
      </c>
      <c r="BF21" s="83">
        <v>29.777152733509894</v>
      </c>
      <c r="BG21" s="83"/>
      <c r="BH21" s="81">
        <v>87738</v>
      </c>
      <c r="BI21" s="83">
        <v>29.654841413622478</v>
      </c>
      <c r="BJ21" s="83"/>
      <c r="BK21" s="85">
        <v>80672</v>
      </c>
      <c r="BL21" s="72">
        <v>27.26658194305492</v>
      </c>
      <c r="BM21" s="83"/>
      <c r="BN21" s="75">
        <v>78017</v>
      </c>
      <c r="BO21" s="72">
        <v>26.664547638821958</v>
      </c>
      <c r="BP21" s="83"/>
      <c r="BQ21" s="68">
        <v>42003</v>
      </c>
      <c r="BR21" s="68">
        <v>584</v>
      </c>
      <c r="BS21" s="68">
        <v>1870</v>
      </c>
      <c r="BT21" s="68">
        <v>44457</v>
      </c>
      <c r="BU21" s="72">
        <v>15.46</v>
      </c>
      <c r="BV21" s="83"/>
      <c r="BW21" s="68">
        <v>30929</v>
      </c>
      <c r="BX21" s="68">
        <v>0</v>
      </c>
      <c r="BY21" s="68">
        <v>1600</v>
      </c>
      <c r="BZ21" s="68">
        <v>32529</v>
      </c>
      <c r="CA21" s="70">
        <v>11.22</v>
      </c>
      <c r="CB21" s="70"/>
      <c r="CC21" s="56">
        <v>12900</v>
      </c>
      <c r="CD21" s="57">
        <v>0</v>
      </c>
      <c r="CE21" s="57">
        <v>500</v>
      </c>
      <c r="CF21" s="58">
        <v>13400</v>
      </c>
      <c r="CG21" s="59">
        <v>4.7</v>
      </c>
      <c r="CH21" s="59"/>
      <c r="CI21" s="49">
        <v>9978</v>
      </c>
      <c r="CJ21" s="37">
        <v>0</v>
      </c>
      <c r="CK21" s="37">
        <v>500</v>
      </c>
      <c r="CL21" s="50">
        <v>10478</v>
      </c>
      <c r="CM21" s="5">
        <v>3.6752016836197825</v>
      </c>
      <c r="CN21" s="59"/>
      <c r="CO21" s="49">
        <v>2035</v>
      </c>
      <c r="CP21" s="37">
        <v>0</v>
      </c>
      <c r="CQ21" s="50">
        <v>2035</v>
      </c>
    </row>
    <row r="22" spans="1:95" ht="12.75" customHeight="1" x14ac:dyDescent="0.2">
      <c r="A22" s="1">
        <v>18</v>
      </c>
      <c r="B22" s="31" t="s">
        <v>184</v>
      </c>
      <c r="C22" s="168">
        <v>2300000</v>
      </c>
      <c r="D22" s="200">
        <v>26.920999999999999</v>
      </c>
      <c r="E22" s="221"/>
      <c r="F22" s="168">
        <v>2263051</v>
      </c>
      <c r="G22" s="200">
        <v>26.486999999999998</v>
      </c>
      <c r="H22" s="221"/>
      <c r="I22" s="168">
        <v>2223051</v>
      </c>
      <c r="J22" s="200">
        <v>26.538</v>
      </c>
      <c r="K22" s="221"/>
      <c r="L22" s="168">
        <v>2173000</v>
      </c>
      <c r="M22" s="315">
        <v>25.94</v>
      </c>
      <c r="N22" s="221"/>
      <c r="O22" s="168">
        <v>2122000</v>
      </c>
      <c r="P22" s="200">
        <v>25.841000000000001</v>
      </c>
      <c r="Q22" s="221"/>
      <c r="R22" s="168">
        <v>2077000</v>
      </c>
      <c r="S22" s="200">
        <v>25.331</v>
      </c>
      <c r="T22" s="221"/>
      <c r="U22" s="168">
        <v>2048000</v>
      </c>
      <c r="V22" s="200">
        <v>25.422000000000001</v>
      </c>
      <c r="W22" s="221"/>
      <c r="X22" s="168">
        <v>2024000</v>
      </c>
      <c r="Y22" s="200">
        <v>25.124131082423037</v>
      </c>
      <c r="Z22" s="221"/>
      <c r="AA22" s="168">
        <v>1973000</v>
      </c>
      <c r="AB22" s="200">
        <v>24.957000000000001</v>
      </c>
      <c r="AC22" s="221"/>
      <c r="AD22" s="168">
        <v>1953000</v>
      </c>
      <c r="AE22" s="200">
        <v>24.704007285974498</v>
      </c>
      <c r="AF22" s="168">
        <v>1910000</v>
      </c>
      <c r="AG22" s="200">
        <v>24.60230566110646</v>
      </c>
      <c r="AH22" s="142"/>
      <c r="AI22" s="168">
        <v>1879000</v>
      </c>
      <c r="AJ22" s="200">
        <v>24.203001223674889</v>
      </c>
      <c r="AK22" s="168">
        <v>1847000</v>
      </c>
      <c r="AL22" s="200">
        <v>24.232802844435113</v>
      </c>
      <c r="AM22" s="142"/>
      <c r="AN22" s="168">
        <v>1818000</v>
      </c>
      <c r="AO22" s="200">
        <v>23.852320287592331</v>
      </c>
      <c r="AP22" s="168">
        <v>1784000</v>
      </c>
      <c r="AQ22" s="129">
        <v>23.839112714638873</v>
      </c>
      <c r="AR22" s="142"/>
      <c r="AS22" s="81">
        <v>1756300</v>
      </c>
      <c r="AT22" s="139">
        <v>23.468965056457538</v>
      </c>
      <c r="AU22" s="168"/>
      <c r="AV22" s="129"/>
      <c r="AW22" s="129"/>
      <c r="AX22" s="81"/>
      <c r="AY22" s="127"/>
      <c r="AZ22" s="81"/>
      <c r="BA22" s="115"/>
      <c r="BB22" s="115"/>
      <c r="BC22" s="81"/>
      <c r="BD22" s="83"/>
      <c r="BE22" s="81">
        <v>1439611</v>
      </c>
      <c r="BF22" s="83">
        <v>20.956561612926706</v>
      </c>
      <c r="BG22" s="83"/>
      <c r="BH22" s="81">
        <v>1439611</v>
      </c>
      <c r="BI22" s="83">
        <v>20.956561612926706</v>
      </c>
      <c r="BJ22" s="83"/>
      <c r="BK22" s="85"/>
      <c r="BL22" s="72"/>
      <c r="BM22" s="83"/>
      <c r="BN22" s="75"/>
      <c r="BO22" s="72"/>
      <c r="BP22" s="83"/>
      <c r="BQ22" s="68"/>
      <c r="BR22" s="68"/>
      <c r="BS22" s="68"/>
      <c r="BT22" s="68"/>
      <c r="BU22" s="72"/>
      <c r="BV22" s="83"/>
      <c r="BW22" s="68"/>
      <c r="BX22" s="68"/>
      <c r="BY22" s="68"/>
      <c r="BZ22" s="68"/>
      <c r="CA22" s="70"/>
      <c r="CB22" s="70"/>
      <c r="CC22" s="56"/>
      <c r="CD22" s="57"/>
      <c r="CE22" s="57"/>
      <c r="CF22" s="58"/>
      <c r="CG22" s="59"/>
      <c r="CH22" s="59"/>
      <c r="CI22" s="49"/>
      <c r="CJ22" s="37"/>
      <c r="CK22" s="37"/>
      <c r="CL22" s="50"/>
      <c r="CM22" s="5"/>
      <c r="CN22" s="59"/>
      <c r="CO22" s="49"/>
      <c r="CP22" s="37"/>
      <c r="CQ22" s="50"/>
    </row>
    <row r="23" spans="1:95" ht="12.75" customHeight="1" x14ac:dyDescent="0.2">
      <c r="A23" s="1">
        <v>19</v>
      </c>
      <c r="B23" s="31" t="s">
        <v>5</v>
      </c>
      <c r="C23" s="168">
        <v>16137606</v>
      </c>
      <c r="D23" s="200">
        <v>26.617999999999999</v>
      </c>
      <c r="E23" s="221"/>
      <c r="F23" s="168">
        <v>15563279</v>
      </c>
      <c r="G23" s="200">
        <v>25.672000000000001</v>
      </c>
      <c r="H23" s="221"/>
      <c r="I23" s="168">
        <v>15302591</v>
      </c>
      <c r="J23" s="200">
        <v>25.199000000000002</v>
      </c>
      <c r="K23" s="221"/>
      <c r="L23" s="168">
        <v>14900171</v>
      </c>
      <c r="M23" s="315">
        <v>24.536999999999999</v>
      </c>
      <c r="N23" s="221"/>
      <c r="O23" s="168">
        <v>14639753</v>
      </c>
      <c r="P23" s="200">
        <v>24.08</v>
      </c>
      <c r="Q23" s="221"/>
      <c r="R23" s="168">
        <v>14373844</v>
      </c>
      <c r="S23" s="200">
        <v>23.643000000000001</v>
      </c>
      <c r="T23" s="221"/>
      <c r="U23" s="168">
        <v>13710963</v>
      </c>
      <c r="V23" s="200">
        <v>22.459</v>
      </c>
      <c r="W23" s="221"/>
      <c r="X23" s="168">
        <v>13597570</v>
      </c>
      <c r="Y23" s="200">
        <v>22.273316221311841</v>
      </c>
      <c r="Z23" s="221"/>
      <c r="AA23" s="168">
        <v>13599239.002281036</v>
      </c>
      <c r="AB23" s="200">
        <v>22.342842172307513</v>
      </c>
      <c r="AC23" s="221"/>
      <c r="AD23" s="168">
        <v>13479921.999999998</v>
      </c>
      <c r="AE23" s="200">
        <v>22.146810545097274</v>
      </c>
      <c r="AF23" s="168">
        <v>13444129.486481337</v>
      </c>
      <c r="AG23" s="200">
        <v>22.130472871306278</v>
      </c>
      <c r="AH23" s="142"/>
      <c r="AI23" s="168">
        <v>13425601.144380026</v>
      </c>
      <c r="AJ23" s="200">
        <v>22.109362989644925</v>
      </c>
      <c r="AK23" s="168">
        <v>13510097.887935307</v>
      </c>
      <c r="AL23" s="200">
        <v>22.336869104473799</v>
      </c>
      <c r="AM23" s="142"/>
      <c r="AN23" s="168">
        <v>13055339</v>
      </c>
      <c r="AO23" s="200">
        <v>21.584995221829463</v>
      </c>
      <c r="AP23" s="168">
        <v>12850369.9</v>
      </c>
      <c r="AQ23" s="129">
        <v>21.321663375537227</v>
      </c>
      <c r="AR23" s="142"/>
      <c r="AS23" s="81">
        <v>12052931.1</v>
      </c>
      <c r="AT23" s="139">
        <v>20.023908380916623</v>
      </c>
      <c r="AU23" s="168">
        <v>11878000</v>
      </c>
      <c r="AV23" s="129">
        <v>19.8</v>
      </c>
      <c r="AW23" s="129"/>
      <c r="AX23" s="81">
        <v>11283000</v>
      </c>
      <c r="AY23" s="127">
        <v>19.168205548127773</v>
      </c>
      <c r="AZ23" s="81">
        <v>10727651</v>
      </c>
      <c r="BA23" s="115">
        <v>18.224746912751794</v>
      </c>
      <c r="BB23" s="115"/>
      <c r="BC23" s="81">
        <v>10122126</v>
      </c>
      <c r="BD23" s="83">
        <v>17.196046419573552</v>
      </c>
      <c r="BE23" s="81">
        <v>9307000</v>
      </c>
      <c r="BF23" s="83">
        <v>15.811263762866718</v>
      </c>
      <c r="BG23" s="83"/>
      <c r="BH23" s="81">
        <v>8638873</v>
      </c>
      <c r="BI23" s="83">
        <v>14.759659526775023</v>
      </c>
      <c r="BJ23" s="83"/>
      <c r="BK23" s="85">
        <v>7697249</v>
      </c>
      <c r="BL23" s="72">
        <v>13.15087911731189</v>
      </c>
      <c r="BM23" s="83"/>
      <c r="BN23" s="75">
        <v>6896696</v>
      </c>
      <c r="BO23" s="72">
        <v>11.864262859108894</v>
      </c>
      <c r="BP23" s="83"/>
      <c r="BQ23" s="68">
        <v>3223188</v>
      </c>
      <c r="BR23" s="68">
        <v>0</v>
      </c>
      <c r="BS23" s="68">
        <v>276530</v>
      </c>
      <c r="BT23" s="68">
        <v>3499718</v>
      </c>
      <c r="BU23" s="72">
        <v>6</v>
      </c>
      <c r="BV23" s="83"/>
      <c r="BW23" s="68">
        <v>1434000</v>
      </c>
      <c r="BX23" s="68">
        <v>0</v>
      </c>
      <c r="BY23" s="68">
        <v>195000</v>
      </c>
      <c r="BZ23" s="68">
        <v>1629000</v>
      </c>
      <c r="CA23" s="70">
        <v>2.84</v>
      </c>
      <c r="CB23" s="70"/>
      <c r="CC23" s="56">
        <v>585000</v>
      </c>
      <c r="CD23" s="57">
        <v>0</v>
      </c>
      <c r="CE23" s="57">
        <v>100000</v>
      </c>
      <c r="CF23" s="58">
        <v>685000</v>
      </c>
      <c r="CG23" s="59">
        <v>1.2</v>
      </c>
      <c r="CH23" s="59"/>
      <c r="CI23" s="49">
        <v>390000</v>
      </c>
      <c r="CJ23" s="37">
        <v>0</v>
      </c>
      <c r="CK23" s="37">
        <v>25000</v>
      </c>
      <c r="CL23" s="50">
        <v>415000</v>
      </c>
      <c r="CM23" s="5">
        <v>0.72365208900048827</v>
      </c>
      <c r="CN23" s="59"/>
      <c r="CO23" s="49">
        <v>114900</v>
      </c>
      <c r="CP23" s="37">
        <v>0</v>
      </c>
      <c r="CQ23" s="50">
        <v>114900</v>
      </c>
    </row>
    <row r="24" spans="1:95" ht="12.75" customHeight="1" x14ac:dyDescent="0.2">
      <c r="A24" s="1">
        <v>20</v>
      </c>
      <c r="B24" s="34" t="s">
        <v>6</v>
      </c>
      <c r="C24" s="168">
        <v>39004612</v>
      </c>
      <c r="D24" s="200">
        <v>30.760999999999999</v>
      </c>
      <c r="E24" s="221"/>
      <c r="F24" s="168">
        <v>38743212</v>
      </c>
      <c r="G24" s="200">
        <v>30.555</v>
      </c>
      <c r="H24" s="221"/>
      <c r="I24" s="168">
        <v>38238420</v>
      </c>
      <c r="J24" s="200">
        <v>30.16</v>
      </c>
      <c r="K24" s="221"/>
      <c r="L24" s="168">
        <v>37610780</v>
      </c>
      <c r="M24" s="315">
        <v>29.664999999999999</v>
      </c>
      <c r="N24" s="221"/>
      <c r="O24" s="168">
        <v>37239440</v>
      </c>
      <c r="P24" s="200">
        <v>29.31</v>
      </c>
      <c r="Q24" s="221"/>
      <c r="R24" s="168">
        <v>36261653</v>
      </c>
      <c r="S24" s="200">
        <v>28.516999999999999</v>
      </c>
      <c r="T24" s="221"/>
      <c r="U24" s="168">
        <v>35946992</v>
      </c>
      <c r="V24" s="200">
        <v>28.181999999999999</v>
      </c>
      <c r="W24" s="221"/>
      <c r="X24" s="168">
        <v>35785203</v>
      </c>
      <c r="Y24" s="200">
        <v>28.055383686653286</v>
      </c>
      <c r="Z24" s="221"/>
      <c r="AA24" s="168">
        <v>35494373</v>
      </c>
      <c r="AB24" s="200">
        <v>27.835000000000001</v>
      </c>
      <c r="AC24" s="221"/>
      <c r="AD24" s="168">
        <v>35295260</v>
      </c>
      <c r="AE24" s="200">
        <v>27.678999999999998</v>
      </c>
      <c r="AF24" s="168">
        <v>35142169</v>
      </c>
      <c r="AG24" s="200">
        <v>27.491116395866417</v>
      </c>
      <c r="AH24" s="142"/>
      <c r="AI24" s="168">
        <v>34863874</v>
      </c>
      <c r="AJ24" s="200">
        <v>27.273410987945024</v>
      </c>
      <c r="AK24" s="168">
        <v>34452811</v>
      </c>
      <c r="AL24" s="200">
        <v>26.907219449716113</v>
      </c>
      <c r="AM24" s="142"/>
      <c r="AN24" s="168">
        <v>34014803</v>
      </c>
      <c r="AO24" s="200">
        <v>26.565140616824035</v>
      </c>
      <c r="AP24" s="168">
        <v>33290439</v>
      </c>
      <c r="AQ24" s="129">
        <v>26.001248887014388</v>
      </c>
      <c r="AR24" s="142"/>
      <c r="AS24" s="81">
        <v>31641952</v>
      </c>
      <c r="AT24" s="139">
        <v>24.713710420669511</v>
      </c>
      <c r="AU24" s="168">
        <v>30927003</v>
      </c>
      <c r="AV24" s="129">
        <v>24.2</v>
      </c>
      <c r="AW24" s="129"/>
      <c r="AX24" s="81">
        <v>30107327</v>
      </c>
      <c r="AY24" s="127">
        <v>23.569777746463437</v>
      </c>
      <c r="AZ24" s="81">
        <v>29341909</v>
      </c>
      <c r="BA24" s="115">
        <v>22.970563736427188</v>
      </c>
      <c r="BB24" s="115"/>
      <c r="BC24" s="81">
        <v>28302152</v>
      </c>
      <c r="BD24" s="83">
        <v>22.149991782430053</v>
      </c>
      <c r="BE24" s="81">
        <v>27152349</v>
      </c>
      <c r="BF24" s="83">
        <v>21.250126394052046</v>
      </c>
      <c r="BG24" s="83"/>
      <c r="BH24" s="81">
        <v>25755080</v>
      </c>
      <c r="BI24" s="83">
        <v>20.156903258121826</v>
      </c>
      <c r="BJ24" s="83"/>
      <c r="BK24" s="85">
        <v>24217012</v>
      </c>
      <c r="BL24" s="72">
        <v>18.954933039033822</v>
      </c>
      <c r="BM24" s="83"/>
      <c r="BN24" s="75">
        <v>22515091</v>
      </c>
      <c r="BO24" s="72">
        <v>17.633033120051376</v>
      </c>
      <c r="BP24" s="83"/>
      <c r="BQ24" s="68">
        <v>12068718</v>
      </c>
      <c r="BR24" s="68">
        <v>2702000</v>
      </c>
      <c r="BS24" s="68">
        <v>1417483</v>
      </c>
      <c r="BT24" s="68">
        <v>16188201</v>
      </c>
      <c r="BU24" s="72">
        <v>12.7</v>
      </c>
      <c r="BV24" s="83"/>
      <c r="BW24" s="68">
        <v>8257118</v>
      </c>
      <c r="BX24" s="68">
        <v>2224000</v>
      </c>
      <c r="BY24" s="68">
        <v>458293</v>
      </c>
      <c r="BZ24" s="68">
        <v>10939411</v>
      </c>
      <c r="CA24" s="70">
        <v>8.6</v>
      </c>
      <c r="CB24" s="70"/>
      <c r="CC24" s="56">
        <v>3300926</v>
      </c>
      <c r="CD24" s="57">
        <v>1626000</v>
      </c>
      <c r="CE24" s="57">
        <v>87100</v>
      </c>
      <c r="CF24" s="58">
        <v>5014026</v>
      </c>
      <c r="CG24" s="59">
        <v>3.9</v>
      </c>
      <c r="CH24" s="59"/>
      <c r="CI24" s="49">
        <v>1524348</v>
      </c>
      <c r="CJ24" s="37">
        <v>1303000</v>
      </c>
      <c r="CK24" s="37">
        <v>12000</v>
      </c>
      <c r="CL24" s="50">
        <v>2839348</v>
      </c>
      <c r="CM24" s="5">
        <v>2.2320163509158086</v>
      </c>
      <c r="CN24" s="59"/>
      <c r="CO24" s="49">
        <v>9732</v>
      </c>
      <c r="CP24" s="37">
        <v>625000</v>
      </c>
      <c r="CQ24" s="50">
        <v>634732</v>
      </c>
    </row>
    <row r="25" spans="1:95" ht="12.75" customHeight="1" x14ac:dyDescent="0.2">
      <c r="A25" s="1">
        <v>21</v>
      </c>
      <c r="B25" s="31" t="s">
        <v>24</v>
      </c>
      <c r="C25" s="168">
        <v>208500</v>
      </c>
      <c r="D25" s="200">
        <v>35.695999999999998</v>
      </c>
      <c r="E25" s="221"/>
      <c r="F25" s="168">
        <v>203100</v>
      </c>
      <c r="G25" s="200">
        <v>34.801000000000002</v>
      </c>
      <c r="H25" s="221"/>
      <c r="I25" s="168">
        <v>199371</v>
      </c>
      <c r="J25" s="200">
        <v>35.057000000000002</v>
      </c>
      <c r="K25" s="221"/>
      <c r="L25" s="168">
        <v>200200</v>
      </c>
      <c r="M25" s="315">
        <v>35.203000000000003</v>
      </c>
      <c r="N25" s="221"/>
      <c r="O25" s="168">
        <v>189180</v>
      </c>
      <c r="P25" s="200">
        <v>33.884999999999998</v>
      </c>
      <c r="Q25" s="221"/>
      <c r="R25" s="168">
        <v>187600</v>
      </c>
      <c r="S25" s="200">
        <v>33.676000000000002</v>
      </c>
      <c r="T25" s="221"/>
      <c r="U25" s="168">
        <v>190200</v>
      </c>
      <c r="V25" s="200">
        <v>34.886000000000003</v>
      </c>
      <c r="W25" s="221"/>
      <c r="X25" s="168">
        <v>177300</v>
      </c>
      <c r="Y25" s="200">
        <v>32.52017608217168</v>
      </c>
      <c r="Z25" s="221"/>
      <c r="AA25" s="168">
        <v>173533</v>
      </c>
      <c r="AB25" s="200">
        <v>32.649670743179684</v>
      </c>
      <c r="AC25" s="221"/>
      <c r="AD25" s="168">
        <v>170651</v>
      </c>
      <c r="AE25" s="200">
        <v>32.107431796801507</v>
      </c>
      <c r="AF25" s="168">
        <v>166630</v>
      </c>
      <c r="AG25" s="200">
        <v>32.081247593376972</v>
      </c>
      <c r="AH25" s="142"/>
      <c r="AI25" s="168">
        <v>163617</v>
      </c>
      <c r="AJ25" s="200">
        <v>31.501155179052752</v>
      </c>
      <c r="AK25" s="168">
        <v>160639</v>
      </c>
      <c r="AL25" s="200">
        <v>31.721761453396525</v>
      </c>
      <c r="AM25" s="142"/>
      <c r="AN25" s="168">
        <v>155892</v>
      </c>
      <c r="AO25" s="200">
        <v>30.717635467980298</v>
      </c>
      <c r="AP25" s="168">
        <v>154364</v>
      </c>
      <c r="AQ25" s="129">
        <v>30.984343637093538</v>
      </c>
      <c r="AR25" s="142"/>
      <c r="AS25" s="81">
        <v>145400</v>
      </c>
      <c r="AT25" s="139">
        <v>29.18506623845845</v>
      </c>
      <c r="AU25" s="168">
        <v>153172</v>
      </c>
      <c r="AV25" s="129">
        <v>31.3</v>
      </c>
      <c r="AW25" s="129"/>
      <c r="AX25" s="81">
        <v>141584</v>
      </c>
      <c r="AY25" s="127">
        <v>29.95218954939708</v>
      </c>
      <c r="AZ25" s="81">
        <v>146945</v>
      </c>
      <c r="BA25" s="115">
        <v>31.086312671884919</v>
      </c>
      <c r="BB25" s="115"/>
      <c r="BC25" s="81">
        <v>126360</v>
      </c>
      <c r="BD25" s="83">
        <v>26.731542204357943</v>
      </c>
      <c r="BE25" s="81">
        <v>105134</v>
      </c>
      <c r="BF25" s="83">
        <v>22.241167759678444</v>
      </c>
      <c r="BG25" s="83"/>
      <c r="BH25" s="81">
        <v>93214</v>
      </c>
      <c r="BI25" s="83">
        <v>20.38355565274437</v>
      </c>
      <c r="BJ25" s="83"/>
      <c r="BK25" s="85">
        <v>81303</v>
      </c>
      <c r="BL25" s="72">
        <v>17.935804103242887</v>
      </c>
      <c r="BM25" s="83"/>
      <c r="BN25" s="75">
        <v>67357</v>
      </c>
      <c r="BO25" s="72">
        <v>14.901991150442479</v>
      </c>
      <c r="BP25" s="83"/>
      <c r="BQ25" s="68">
        <v>20500</v>
      </c>
      <c r="BR25" s="68">
        <v>2996</v>
      </c>
      <c r="BS25" s="68">
        <v>220</v>
      </c>
      <c r="BT25" s="68">
        <v>23716</v>
      </c>
      <c r="BU25" s="72">
        <v>5.72</v>
      </c>
      <c r="BV25" s="83"/>
      <c r="BW25" s="68">
        <v>8900</v>
      </c>
      <c r="BX25" s="68">
        <v>1071</v>
      </c>
      <c r="BY25" s="68">
        <v>250</v>
      </c>
      <c r="BZ25" s="68">
        <v>10221</v>
      </c>
      <c r="CA25" s="70">
        <v>2.3199999999999998</v>
      </c>
      <c r="CB25" s="70"/>
      <c r="CC25" s="56">
        <v>2670</v>
      </c>
      <c r="CD25" s="57">
        <v>15</v>
      </c>
      <c r="CE25" s="52" t="s">
        <v>31</v>
      </c>
      <c r="CF25" s="58">
        <v>2685</v>
      </c>
      <c r="CG25" s="59">
        <v>0.6</v>
      </c>
      <c r="CH25" s="59"/>
      <c r="CI25" s="49">
        <v>1215</v>
      </c>
      <c r="CJ25" s="37">
        <v>15</v>
      </c>
      <c r="CK25" s="37" t="s">
        <v>31</v>
      </c>
      <c r="CL25" s="50">
        <v>1230</v>
      </c>
      <c r="CM25" s="5">
        <v>0.27891156462585032</v>
      </c>
      <c r="CN25" s="59"/>
      <c r="CO25" s="49">
        <v>0</v>
      </c>
      <c r="CP25" s="37">
        <v>0</v>
      </c>
      <c r="CQ25" s="50">
        <v>0</v>
      </c>
    </row>
    <row r="26" spans="1:95" ht="12.75" customHeight="1" x14ac:dyDescent="0.2">
      <c r="A26" s="1">
        <v>22</v>
      </c>
      <c r="B26" s="31" t="s">
        <v>22</v>
      </c>
      <c r="C26" s="168">
        <v>16477839</v>
      </c>
      <c r="D26" s="200">
        <v>13.476000000000001</v>
      </c>
      <c r="E26" s="221"/>
      <c r="F26" s="168">
        <v>16277627</v>
      </c>
      <c r="G26" s="200">
        <v>13.313000000000001</v>
      </c>
      <c r="H26" s="221"/>
      <c r="I26" s="168">
        <v>15442279</v>
      </c>
      <c r="J26" s="200">
        <v>12.762</v>
      </c>
      <c r="K26" s="221"/>
      <c r="L26" s="168">
        <v>14584489</v>
      </c>
      <c r="M26" s="315">
        <v>12.053000000000001</v>
      </c>
      <c r="N26" s="221"/>
      <c r="O26" s="168">
        <v>13357280</v>
      </c>
      <c r="P26" s="200">
        <v>11.157999999999999</v>
      </c>
      <c r="Q26" s="221"/>
      <c r="R26" s="168">
        <v>12838093</v>
      </c>
      <c r="S26" s="200">
        <v>10.718</v>
      </c>
      <c r="T26" s="221"/>
      <c r="U26" s="168">
        <v>13764525</v>
      </c>
      <c r="V26" s="200">
        <v>11.625999999999999</v>
      </c>
      <c r="W26" s="221"/>
      <c r="X26" s="168">
        <v>13533448</v>
      </c>
      <c r="Y26" s="200">
        <v>11.430759744921662</v>
      </c>
      <c r="Z26" s="221"/>
      <c r="AA26" s="168">
        <v>12966092</v>
      </c>
      <c r="AB26" s="200">
        <v>11.872</v>
      </c>
      <c r="AC26" s="221"/>
      <c r="AD26" s="168">
        <v>12762719</v>
      </c>
      <c r="AE26" s="200">
        <v>11.685</v>
      </c>
      <c r="AF26" s="168">
        <v>11980545</v>
      </c>
      <c r="AG26" s="200">
        <v>10.969186046511629</v>
      </c>
      <c r="AH26" s="142"/>
      <c r="AI26" s="168">
        <v>11868397</v>
      </c>
      <c r="AJ26" s="200">
        <v>10.86650521882439</v>
      </c>
      <c r="AK26" s="168">
        <v>11516163</v>
      </c>
      <c r="AL26" s="200">
        <v>10.634351905633006</v>
      </c>
      <c r="AM26" s="142"/>
      <c r="AN26" s="168">
        <v>11100883</v>
      </c>
      <c r="AO26" s="200">
        <v>10.250870562118566</v>
      </c>
      <c r="AP26" s="168">
        <v>10544914</v>
      </c>
      <c r="AQ26" s="129">
        <v>9.8143805814218634</v>
      </c>
      <c r="AR26" s="142"/>
      <c r="AS26" s="81">
        <v>9323567</v>
      </c>
      <c r="AT26" s="139">
        <v>8.677646390893818</v>
      </c>
      <c r="AU26" s="168">
        <v>8959426</v>
      </c>
      <c r="AV26" s="129">
        <v>8.4</v>
      </c>
      <c r="AW26" s="129"/>
      <c r="AX26" s="81">
        <v>7604629</v>
      </c>
      <c r="AY26" s="127">
        <v>7.1968688071258624</v>
      </c>
      <c r="AZ26" s="81">
        <v>4980184</v>
      </c>
      <c r="BA26" s="115">
        <v>4.7131465431577668</v>
      </c>
      <c r="BB26" s="115"/>
      <c r="BC26" s="81">
        <v>4548838</v>
      </c>
      <c r="BD26" s="83">
        <v>4.3426365869422225</v>
      </c>
      <c r="BE26" s="81">
        <v>4804282</v>
      </c>
      <c r="BF26" s="83">
        <v>4.5865011651740408</v>
      </c>
      <c r="BG26" s="83"/>
      <c r="BH26" s="81">
        <v>3728150</v>
      </c>
      <c r="BI26" s="83">
        <v>3.5405033238366572</v>
      </c>
      <c r="BJ26" s="83"/>
      <c r="BK26" s="85">
        <v>2950988</v>
      </c>
      <c r="BL26" s="72">
        <v>2.8375021033754972</v>
      </c>
      <c r="BM26" s="83"/>
      <c r="BN26" s="75">
        <v>2304520</v>
      </c>
      <c r="BO26" s="72">
        <v>2.2158952687272535</v>
      </c>
      <c r="BP26" s="83"/>
      <c r="BQ26" s="68">
        <v>339000</v>
      </c>
      <c r="BR26" s="68">
        <v>150000</v>
      </c>
      <c r="BS26" s="68">
        <v>44854</v>
      </c>
      <c r="BT26" s="68">
        <v>533854</v>
      </c>
      <c r="BU26" s="72">
        <v>0.5</v>
      </c>
      <c r="BV26" s="83"/>
      <c r="BW26" s="68">
        <v>122514</v>
      </c>
      <c r="BX26" s="68">
        <v>150000</v>
      </c>
      <c r="BY26" s="68">
        <v>1000</v>
      </c>
      <c r="BZ26" s="68">
        <v>273514</v>
      </c>
      <c r="CA26" s="70">
        <v>0.28000000000000003</v>
      </c>
      <c r="CB26" s="70"/>
      <c r="CC26" s="56">
        <v>51786</v>
      </c>
      <c r="CD26" s="57">
        <v>15000</v>
      </c>
      <c r="CE26" s="52" t="s">
        <v>31</v>
      </c>
      <c r="CF26" s="58">
        <v>66786</v>
      </c>
      <c r="CG26" s="63">
        <v>0.1</v>
      </c>
      <c r="CH26" s="63"/>
      <c r="CI26" s="49">
        <v>29854</v>
      </c>
      <c r="CJ26" s="37">
        <v>15000</v>
      </c>
      <c r="CK26" s="37" t="s">
        <v>31</v>
      </c>
      <c r="CL26" s="50">
        <v>44854</v>
      </c>
      <c r="CM26" s="55">
        <v>4.5257242026455723E-2</v>
      </c>
      <c r="CN26" s="62"/>
      <c r="CO26" s="49">
        <v>0</v>
      </c>
      <c r="CP26" s="37">
        <v>15000</v>
      </c>
      <c r="CQ26" s="50">
        <v>15000</v>
      </c>
    </row>
    <row r="27" spans="1:95" ht="12.75" customHeight="1" x14ac:dyDescent="0.2">
      <c r="A27" s="1">
        <v>23</v>
      </c>
      <c r="B27" s="31" t="s">
        <v>7</v>
      </c>
      <c r="C27" s="168">
        <v>2140340</v>
      </c>
      <c r="D27" s="200">
        <v>40.877000000000002</v>
      </c>
      <c r="E27" s="221"/>
      <c r="F27" s="168">
        <v>2120360</v>
      </c>
      <c r="G27" s="200">
        <v>40.496000000000002</v>
      </c>
      <c r="H27" s="221"/>
      <c r="I27" s="168">
        <v>2070930</v>
      </c>
      <c r="J27" s="200">
        <v>39.902000000000001</v>
      </c>
      <c r="K27" s="221"/>
      <c r="L27" s="168">
        <v>2042360</v>
      </c>
      <c r="M27" s="315">
        <v>39.351999999999997</v>
      </c>
      <c r="N27" s="221"/>
      <c r="O27" s="168">
        <v>2002559</v>
      </c>
      <c r="P27" s="200">
        <v>38.975000000000001</v>
      </c>
      <c r="Q27" s="221"/>
      <c r="R27" s="168">
        <v>1985997</v>
      </c>
      <c r="S27" s="200">
        <v>38.652999999999999</v>
      </c>
      <c r="T27" s="221"/>
      <c r="U27" s="168">
        <v>1902474</v>
      </c>
      <c r="V27" s="200">
        <v>37.450000000000003</v>
      </c>
      <c r="W27" s="221"/>
      <c r="X27" s="168">
        <v>1881610</v>
      </c>
      <c r="Y27" s="200">
        <v>37.039566929133862</v>
      </c>
      <c r="Z27" s="221"/>
      <c r="AA27" s="168">
        <v>1837022</v>
      </c>
      <c r="AB27" s="200">
        <v>36.597999999999999</v>
      </c>
      <c r="AC27" s="221"/>
      <c r="AD27" s="168">
        <v>1816920</v>
      </c>
      <c r="AE27" s="200">
        <v>36.201000000000001</v>
      </c>
      <c r="AF27" s="168">
        <v>1788800</v>
      </c>
      <c r="AG27" s="200">
        <v>36.125156470825765</v>
      </c>
      <c r="AH27" s="142"/>
      <c r="AI27" s="168">
        <v>1744572</v>
      </c>
      <c r="AJ27" s="200">
        <v>35.222531798909749</v>
      </c>
      <c r="AK27" s="168">
        <v>1704296</v>
      </c>
      <c r="AL27" s="200">
        <v>34.859807731642462</v>
      </c>
      <c r="AM27" s="142"/>
      <c r="AN27" s="168">
        <v>1688055</v>
      </c>
      <c r="AO27" s="200">
        <v>34.527613008795257</v>
      </c>
      <c r="AP27" s="168">
        <v>1655232</v>
      </c>
      <c r="AQ27" s="129">
        <v>34.2911124922312</v>
      </c>
      <c r="AR27" s="142"/>
      <c r="AS27" s="81">
        <v>1634920</v>
      </c>
      <c r="AT27" s="139">
        <v>33.909712155725821</v>
      </c>
      <c r="AU27" s="168">
        <v>1645619</v>
      </c>
      <c r="AV27" s="129">
        <v>34.5</v>
      </c>
      <c r="AW27" s="129"/>
      <c r="AX27" s="81">
        <v>1607750</v>
      </c>
      <c r="AY27" s="127">
        <v>34.493670886075954</v>
      </c>
      <c r="AZ27" s="81">
        <v>1554993</v>
      </c>
      <c r="BA27" s="115">
        <v>33.361789315597512</v>
      </c>
      <c r="BB27" s="115"/>
      <c r="BC27" s="81">
        <v>1455000</v>
      </c>
      <c r="BD27" s="83">
        <v>31.216477150826002</v>
      </c>
      <c r="BE27" s="81">
        <v>1388047</v>
      </c>
      <c r="BF27" s="83">
        <v>29.780025745548166</v>
      </c>
      <c r="BG27" s="83"/>
      <c r="BH27" s="81">
        <v>1278346</v>
      </c>
      <c r="BI27" s="83">
        <v>27.657853742968413</v>
      </c>
      <c r="BJ27" s="83"/>
      <c r="BK27" s="85">
        <v>1137697</v>
      </c>
      <c r="BL27" s="72">
        <v>24.614820424058852</v>
      </c>
      <c r="BM27" s="83"/>
      <c r="BN27" s="75">
        <v>1006766</v>
      </c>
      <c r="BO27" s="72">
        <v>21.929122195600087</v>
      </c>
      <c r="BP27" s="83"/>
      <c r="BQ27" s="68">
        <v>413272</v>
      </c>
      <c r="BR27" s="68">
        <v>80497</v>
      </c>
      <c r="BS27" s="68">
        <v>23231</v>
      </c>
      <c r="BT27" s="68">
        <v>517000</v>
      </c>
      <c r="BU27" s="72">
        <v>11.4</v>
      </c>
      <c r="BV27" s="83"/>
      <c r="BW27" s="68">
        <v>214187</v>
      </c>
      <c r="BX27" s="68">
        <v>58236</v>
      </c>
      <c r="BY27" s="68">
        <v>6379</v>
      </c>
      <c r="BZ27" s="68">
        <v>278802</v>
      </c>
      <c r="CA27" s="70">
        <v>5.39</v>
      </c>
      <c r="CB27" s="70"/>
      <c r="CC27" s="56">
        <v>75000</v>
      </c>
      <c r="CD27" s="57">
        <v>46300</v>
      </c>
      <c r="CE27" s="52" t="s">
        <v>31</v>
      </c>
      <c r="CF27" s="58">
        <v>121300</v>
      </c>
      <c r="CG27" s="59">
        <v>2.7</v>
      </c>
      <c r="CH27" s="59"/>
      <c r="CI27" s="49">
        <v>36137</v>
      </c>
      <c r="CJ27" s="37">
        <v>45339</v>
      </c>
      <c r="CK27" s="37">
        <v>6379</v>
      </c>
      <c r="CL27" s="50">
        <v>87855</v>
      </c>
      <c r="CM27" s="5">
        <v>1.9462782454585734</v>
      </c>
      <c r="CN27" s="59"/>
      <c r="CO27" s="49">
        <v>943</v>
      </c>
      <c r="CP27" s="37">
        <v>16344</v>
      </c>
      <c r="CQ27" s="50">
        <v>17287</v>
      </c>
    </row>
    <row r="28" spans="1:95" ht="12.75" customHeight="1" x14ac:dyDescent="0.2">
      <c r="A28" s="1">
        <v>24</v>
      </c>
      <c r="B28" s="31" t="s">
        <v>49</v>
      </c>
      <c r="C28" s="168">
        <v>1582050</v>
      </c>
      <c r="D28" s="200">
        <v>33.518000000000001</v>
      </c>
      <c r="E28" s="220"/>
      <c r="F28" s="168">
        <v>1554206</v>
      </c>
      <c r="G28" s="200">
        <v>32.927999999999997</v>
      </c>
      <c r="H28" s="220"/>
      <c r="I28" s="168">
        <v>1503565</v>
      </c>
      <c r="J28" s="200">
        <v>32.537999999999997</v>
      </c>
      <c r="K28" s="220"/>
      <c r="L28" s="168">
        <v>1473146</v>
      </c>
      <c r="M28" s="315">
        <v>31.879000000000001</v>
      </c>
      <c r="N28" s="220"/>
      <c r="O28" s="168">
        <v>1451260</v>
      </c>
      <c r="P28" s="200">
        <v>32.552</v>
      </c>
      <c r="Q28" s="220"/>
      <c r="R28" s="168">
        <v>1421621</v>
      </c>
      <c r="S28" s="200">
        <v>31.62</v>
      </c>
      <c r="T28" s="220"/>
      <c r="U28" s="168">
        <v>1386370</v>
      </c>
      <c r="V28" s="200">
        <v>31.199000000000002</v>
      </c>
      <c r="W28" s="220"/>
      <c r="X28" s="168">
        <v>1341846</v>
      </c>
      <c r="Y28" s="200">
        <v>30.196592929315656</v>
      </c>
      <c r="Z28" s="220"/>
      <c r="AA28" s="168">
        <v>1315901</v>
      </c>
      <c r="AB28" s="200">
        <v>29.45</v>
      </c>
      <c r="AC28" s="220"/>
      <c r="AD28" s="168">
        <v>1278440</v>
      </c>
      <c r="AE28" s="200">
        <v>28.611969025558391</v>
      </c>
      <c r="AF28" s="168">
        <v>1239569</v>
      </c>
      <c r="AG28" s="200">
        <v>28.078851991120374</v>
      </c>
      <c r="AH28" s="142"/>
      <c r="AI28" s="168">
        <v>1174790</v>
      </c>
      <c r="AJ28" s="200">
        <v>26.611471027952703</v>
      </c>
      <c r="AK28" s="168">
        <v>1143830</v>
      </c>
      <c r="AL28" s="200">
        <v>26.108879251312484</v>
      </c>
      <c r="AM28" s="142"/>
      <c r="AN28" s="168">
        <v>1088730</v>
      </c>
      <c r="AO28" s="200">
        <v>24.925137362637361</v>
      </c>
      <c r="AP28" s="168">
        <v>1048518</v>
      </c>
      <c r="AQ28" s="129">
        <v>24.204016620498614</v>
      </c>
      <c r="AR28" s="142"/>
      <c r="AS28" s="81">
        <v>988993</v>
      </c>
      <c r="AT28" s="139">
        <v>22.829939981532778</v>
      </c>
      <c r="AU28" s="168">
        <v>980649</v>
      </c>
      <c r="AV28" s="129">
        <v>22.8</v>
      </c>
      <c r="AW28" s="129"/>
      <c r="AX28" s="81">
        <v>914961</v>
      </c>
      <c r="AY28" s="127">
        <v>21.873320583313408</v>
      </c>
      <c r="AZ28" s="81">
        <v>853020</v>
      </c>
      <c r="BA28" s="115">
        <v>20.392541238345686</v>
      </c>
      <c r="BB28" s="115"/>
      <c r="BC28" s="81">
        <v>757132</v>
      </c>
      <c r="BD28" s="83">
        <v>18.279381941091263</v>
      </c>
      <c r="BE28" s="81">
        <v>683500</v>
      </c>
      <c r="BF28" s="83">
        <v>16.501690004828586</v>
      </c>
      <c r="BG28" s="83"/>
      <c r="BH28" s="81">
        <v>576067</v>
      </c>
      <c r="BI28" s="83">
        <v>14.04698853938064</v>
      </c>
      <c r="BJ28" s="83"/>
      <c r="BK28" s="85">
        <v>479000</v>
      </c>
      <c r="BL28" s="72">
        <v>11.728984549082984</v>
      </c>
      <c r="BM28" s="83"/>
      <c r="BN28" s="75">
        <v>331000</v>
      </c>
      <c r="BO28" s="72">
        <v>8.1049976737922087</v>
      </c>
      <c r="BP28" s="83"/>
      <c r="BQ28" s="68">
        <v>119000</v>
      </c>
      <c r="BR28" s="68">
        <v>9049</v>
      </c>
      <c r="BS28" s="68">
        <v>13300</v>
      </c>
      <c r="BT28" s="68">
        <v>141349</v>
      </c>
      <c r="BU28" s="72">
        <v>3.6</v>
      </c>
      <c r="BV28" s="83"/>
      <c r="BW28" s="68">
        <v>72000</v>
      </c>
      <c r="BX28" s="68">
        <v>2230</v>
      </c>
      <c r="BY28" s="68">
        <v>5300</v>
      </c>
      <c r="BZ28" s="68">
        <v>79530</v>
      </c>
      <c r="CA28" s="70">
        <v>2.0699999999999998</v>
      </c>
      <c r="CB28" s="70"/>
      <c r="CC28" s="56">
        <v>39000</v>
      </c>
      <c r="CD28" s="57">
        <v>4500</v>
      </c>
      <c r="CE28" s="52" t="s">
        <v>31</v>
      </c>
      <c r="CF28" s="58">
        <v>43500</v>
      </c>
      <c r="CG28" s="59">
        <v>1.1000000000000001</v>
      </c>
      <c r="CH28" s="59"/>
      <c r="CI28" s="49">
        <v>25579</v>
      </c>
      <c r="CJ28" s="37">
        <v>2000</v>
      </c>
      <c r="CK28" s="37" t="s">
        <v>31</v>
      </c>
      <c r="CL28" s="50">
        <v>27579</v>
      </c>
      <c r="CM28" s="5">
        <v>0.71633766233766238</v>
      </c>
      <c r="CN28" s="59"/>
      <c r="CO28" s="49">
        <v>9676</v>
      </c>
      <c r="CP28" s="37">
        <v>658</v>
      </c>
      <c r="CQ28" s="50">
        <v>10334</v>
      </c>
    </row>
    <row r="29" spans="1:95" s="27" customFormat="1" ht="12.75" customHeight="1" x14ac:dyDescent="0.2">
      <c r="A29" s="1">
        <v>25</v>
      </c>
      <c r="B29" s="163" t="s">
        <v>25</v>
      </c>
      <c r="C29" s="169">
        <v>392999940.00007516</v>
      </c>
      <c r="D29" s="159">
        <v>30.596</v>
      </c>
      <c r="E29" s="221"/>
      <c r="F29" s="169">
        <v>386824736</v>
      </c>
      <c r="G29" s="159">
        <v>30.114999999999998</v>
      </c>
      <c r="H29" s="221"/>
      <c r="I29" s="169">
        <v>379859386</v>
      </c>
      <c r="J29" s="159">
        <v>29.76</v>
      </c>
      <c r="K29" s="221"/>
      <c r="L29" s="169">
        <v>370738435</v>
      </c>
      <c r="M29" s="316">
        <v>29.045999999999999</v>
      </c>
      <c r="N29" s="221"/>
      <c r="O29" s="169">
        <v>365198973</v>
      </c>
      <c r="P29" s="159">
        <v>28.795999999999999</v>
      </c>
      <c r="Q29" s="221"/>
      <c r="R29" s="169">
        <v>357641000</v>
      </c>
      <c r="S29" s="159">
        <v>28.202000000000002</v>
      </c>
      <c r="T29" s="221"/>
      <c r="U29" s="169">
        <v>344558707</v>
      </c>
      <c r="V29" s="159">
        <v>27.411999999999999</v>
      </c>
      <c r="W29" s="221"/>
      <c r="X29" s="169">
        <v>339001480</v>
      </c>
      <c r="Y29" s="159">
        <v>26.969512980177004</v>
      </c>
      <c r="Z29" s="221"/>
      <c r="AA29" s="169">
        <v>332643078.16968846</v>
      </c>
      <c r="AB29" s="159">
        <v>26.696999999999999</v>
      </c>
      <c r="AC29" s="221"/>
      <c r="AD29" s="169">
        <v>327585258</v>
      </c>
      <c r="AE29" s="159">
        <v>26.329245221534642</v>
      </c>
      <c r="AF29" s="169">
        <v>320475371.48648131</v>
      </c>
      <c r="AG29" s="159">
        <v>25.835008368197709</v>
      </c>
      <c r="AH29" s="174"/>
      <c r="AI29" s="169">
        <v>315815868.14438003</v>
      </c>
      <c r="AJ29" s="159">
        <v>25.459384159459063</v>
      </c>
      <c r="AK29" s="169">
        <v>309023709.88793528</v>
      </c>
      <c r="AL29" s="159">
        <v>25.11168645304457</v>
      </c>
      <c r="AM29" s="174"/>
      <c r="AN29" s="169">
        <v>302029906</v>
      </c>
      <c r="AO29" s="159">
        <v>24.484461339092825</v>
      </c>
      <c r="AP29" s="169">
        <v>292638600.89999998</v>
      </c>
      <c r="AQ29" s="162">
        <v>23.869260708169897</v>
      </c>
      <c r="AR29" s="174"/>
      <c r="AS29" s="158">
        <v>282482683.10000002</v>
      </c>
      <c r="AT29" s="162">
        <v>23.040886566982078</v>
      </c>
      <c r="AU29" s="169">
        <v>271188392</v>
      </c>
      <c r="AV29" s="162">
        <v>22.792507761506769</v>
      </c>
      <c r="AW29" s="162"/>
      <c r="AX29" s="158">
        <v>263906627</v>
      </c>
      <c r="AY29" s="161">
        <v>22.351689932757424</v>
      </c>
      <c r="AZ29" s="158">
        <v>251024478</v>
      </c>
      <c r="BA29" s="160">
        <v>21.260630555474027</v>
      </c>
      <c r="BB29" s="160"/>
      <c r="BC29" s="158">
        <v>235135906</v>
      </c>
      <c r="BD29" s="159">
        <v>19.95977426825441</v>
      </c>
      <c r="BE29" s="158">
        <v>221020786</v>
      </c>
      <c r="BF29" s="159">
        <v>18.76159652602</v>
      </c>
      <c r="BG29" s="159"/>
      <c r="BH29" s="158">
        <v>197463934.05935663</v>
      </c>
      <c r="BI29" s="159">
        <v>16.855182331464089</v>
      </c>
      <c r="BJ29" s="159"/>
      <c r="BK29" s="157">
        <v>180866264.77716959</v>
      </c>
      <c r="BL29" s="155">
        <v>15.533840561701551</v>
      </c>
      <c r="BM29" s="159"/>
      <c r="BN29" s="156">
        <v>157719880</v>
      </c>
      <c r="BO29" s="155">
        <v>13.550842296795182</v>
      </c>
      <c r="BP29" s="159"/>
      <c r="BQ29" s="153">
        <v>58451713</v>
      </c>
      <c r="BR29" s="153">
        <v>34673941</v>
      </c>
      <c r="BS29" s="153">
        <v>5772061</v>
      </c>
      <c r="BT29" s="153">
        <v>98897715</v>
      </c>
      <c r="BU29" s="155">
        <v>8.6</v>
      </c>
      <c r="BV29" s="159"/>
      <c r="BW29" s="153">
        <v>38273545</v>
      </c>
      <c r="BX29" s="153">
        <v>27371232</v>
      </c>
      <c r="BY29" s="153">
        <v>3277670</v>
      </c>
      <c r="BZ29" s="153">
        <v>68922447</v>
      </c>
      <c r="CA29" s="154">
        <v>6.06</v>
      </c>
      <c r="CB29" s="154"/>
      <c r="CC29" s="164">
        <v>22036793</v>
      </c>
      <c r="CD29" s="150">
        <v>18654012</v>
      </c>
      <c r="CE29" s="150">
        <v>2247377</v>
      </c>
      <c r="CF29" s="151">
        <v>42938182</v>
      </c>
      <c r="CG29" s="152">
        <v>3.8</v>
      </c>
      <c r="CH29" s="152"/>
      <c r="CI29" s="144">
        <v>16040143</v>
      </c>
      <c r="CJ29" s="145">
        <v>14922868</v>
      </c>
      <c r="CK29" s="145">
        <v>2034617</v>
      </c>
      <c r="CL29" s="146">
        <v>32997628</v>
      </c>
      <c r="CM29" s="147">
        <v>2.9045773355734807</v>
      </c>
      <c r="CN29" s="152"/>
      <c r="CO29" s="144">
        <v>7409203</v>
      </c>
      <c r="CP29" s="145">
        <v>7695150</v>
      </c>
      <c r="CQ29" s="146">
        <v>15104353</v>
      </c>
    </row>
    <row r="30" spans="1:95" ht="12.75" customHeight="1" x14ac:dyDescent="0.2">
      <c r="A30" s="1">
        <v>26</v>
      </c>
      <c r="B30" s="31" t="s">
        <v>16</v>
      </c>
      <c r="C30" s="168">
        <v>7184200</v>
      </c>
      <c r="D30" s="200">
        <v>42.186</v>
      </c>
      <c r="E30" s="221"/>
      <c r="F30" s="168">
        <v>7135000</v>
      </c>
      <c r="G30" s="200">
        <v>41.896999999999998</v>
      </c>
      <c r="H30" s="221"/>
      <c r="I30" s="168">
        <v>7073000</v>
      </c>
      <c r="J30" s="200">
        <v>41.773000000000003</v>
      </c>
      <c r="K30" s="221"/>
      <c r="L30" s="168">
        <v>6991000</v>
      </c>
      <c r="M30" s="315">
        <v>41.289000000000001</v>
      </c>
      <c r="N30" s="221"/>
      <c r="O30" s="168">
        <v>6950000</v>
      </c>
      <c r="P30" s="200">
        <v>41.212000000000003</v>
      </c>
      <c r="Q30" s="221"/>
      <c r="R30" s="168">
        <v>6851000</v>
      </c>
      <c r="S30" s="200">
        <v>40.625</v>
      </c>
      <c r="T30" s="221"/>
      <c r="U30" s="168">
        <v>6854000</v>
      </c>
      <c r="V30" s="200">
        <v>40.798999999999999</v>
      </c>
      <c r="W30" s="221"/>
      <c r="X30" s="168">
        <v>6794000</v>
      </c>
      <c r="Y30" s="200">
        <v>40.441439081882905</v>
      </c>
      <c r="Z30" s="221"/>
      <c r="AA30" s="168">
        <v>6701000</v>
      </c>
      <c r="AB30" s="200">
        <v>40.002000000000002</v>
      </c>
      <c r="AC30" s="221"/>
      <c r="AD30" s="168">
        <v>6654000</v>
      </c>
      <c r="AE30" s="200">
        <v>39.722000000000001</v>
      </c>
      <c r="AF30" s="168">
        <v>6573000</v>
      </c>
      <c r="AG30" s="200">
        <v>39.380976346250627</v>
      </c>
      <c r="AH30" s="142"/>
      <c r="AI30" s="168">
        <v>6498000</v>
      </c>
      <c r="AJ30" s="200">
        <v>38.927662123708252</v>
      </c>
      <c r="AK30" s="168">
        <v>6392000</v>
      </c>
      <c r="AL30" s="200">
        <v>38.477976896358683</v>
      </c>
      <c r="AM30" s="142"/>
      <c r="AN30" s="168">
        <v>6329000</v>
      </c>
      <c r="AO30" s="200">
        <v>38.09437823522331</v>
      </c>
      <c r="AP30" s="168">
        <v>6252000</v>
      </c>
      <c r="AQ30" s="129">
        <v>37.787338065070465</v>
      </c>
      <c r="AR30" s="142"/>
      <c r="AS30" s="81">
        <v>6130000</v>
      </c>
      <c r="AT30" s="139">
        <v>37.093514383569932</v>
      </c>
      <c r="AU30" s="168">
        <v>6262500</v>
      </c>
      <c r="AV30" s="129">
        <v>38.1</v>
      </c>
      <c r="AW30" s="129"/>
      <c r="AX30" s="81">
        <v>5855000</v>
      </c>
      <c r="AY30" s="127">
        <v>35.830120555657544</v>
      </c>
      <c r="AZ30" s="81">
        <v>5841000</v>
      </c>
      <c r="BA30" s="115">
        <v>35.744446484303282</v>
      </c>
      <c r="BB30" s="115"/>
      <c r="BC30" s="81">
        <v>5682770</v>
      </c>
      <c r="BD30" s="83">
        <v>34.776145890704363</v>
      </c>
      <c r="BE30" s="81">
        <v>5470000</v>
      </c>
      <c r="BF30" s="83">
        <v>33.474083593415337</v>
      </c>
      <c r="BG30" s="83"/>
      <c r="BH30" s="81">
        <v>5192200</v>
      </c>
      <c r="BI30" s="83">
        <v>31.822750674184846</v>
      </c>
      <c r="BJ30" s="83"/>
      <c r="BK30" s="85">
        <v>4705829</v>
      </c>
      <c r="BL30" s="72">
        <v>28.841805589605297</v>
      </c>
      <c r="BM30" s="83"/>
      <c r="BN30" s="75">
        <v>4113573</v>
      </c>
      <c r="BO30" s="72">
        <v>25.278516561174953</v>
      </c>
      <c r="BP30" s="83"/>
      <c r="BQ30" s="68">
        <v>1419700</v>
      </c>
      <c r="BR30" s="68">
        <v>1137500</v>
      </c>
      <c r="BS30" s="68">
        <v>200</v>
      </c>
      <c r="BT30" s="68">
        <v>2557400</v>
      </c>
      <c r="BU30" s="72">
        <v>15.56</v>
      </c>
      <c r="BV30" s="83"/>
      <c r="BW30" s="68">
        <v>610913</v>
      </c>
      <c r="BX30" s="68">
        <v>860000</v>
      </c>
      <c r="BY30" s="68">
        <v>200</v>
      </c>
      <c r="BZ30" s="68">
        <v>1471113</v>
      </c>
      <c r="CA30" s="70">
        <v>9.1999999999999993</v>
      </c>
      <c r="CB30" s="70"/>
      <c r="CC30" s="56">
        <v>192000</v>
      </c>
      <c r="CD30" s="57">
        <v>432400</v>
      </c>
      <c r="CE30" s="52" t="s">
        <v>31</v>
      </c>
      <c r="CF30" s="58">
        <v>624400</v>
      </c>
      <c r="CG30" s="59">
        <v>3.9</v>
      </c>
      <c r="CH30" s="59"/>
      <c r="CI30" s="49">
        <v>138000</v>
      </c>
      <c r="CJ30" s="37">
        <v>400000</v>
      </c>
      <c r="CK30" s="37">
        <v>200</v>
      </c>
      <c r="CL30" s="50">
        <v>538200</v>
      </c>
      <c r="CM30" s="5">
        <v>3.366485269281291</v>
      </c>
      <c r="CN30" s="59"/>
      <c r="CO30" s="49">
        <v>10000</v>
      </c>
      <c r="CP30" s="37">
        <v>320000</v>
      </c>
      <c r="CQ30" s="50">
        <v>330000</v>
      </c>
    </row>
    <row r="31" spans="1:95" ht="12.75" customHeight="1" x14ac:dyDescent="0.2">
      <c r="A31" s="1">
        <v>27</v>
      </c>
      <c r="B31" s="33" t="s">
        <v>21</v>
      </c>
      <c r="C31" s="168">
        <v>7047820.9999999991</v>
      </c>
      <c r="D31" s="200">
        <v>18.341000000000001</v>
      </c>
      <c r="E31" s="221"/>
      <c r="F31" s="168">
        <v>7042470</v>
      </c>
      <c r="G31" s="200">
        <v>18.327000000000002</v>
      </c>
      <c r="H31" s="221"/>
      <c r="I31" s="168">
        <v>7053469</v>
      </c>
      <c r="J31" s="200">
        <v>18.341999999999999</v>
      </c>
      <c r="K31" s="221"/>
      <c r="L31" s="168">
        <v>7161909</v>
      </c>
      <c r="M31" s="315">
        <v>18.623999999999999</v>
      </c>
      <c r="N31" s="221"/>
      <c r="O31" s="168">
        <v>7111277</v>
      </c>
      <c r="P31" s="200">
        <v>18.478999999999999</v>
      </c>
      <c r="Q31" s="221"/>
      <c r="R31" s="168">
        <v>6922890</v>
      </c>
      <c r="S31" s="200">
        <v>17.989000000000001</v>
      </c>
      <c r="T31" s="221"/>
      <c r="U31" s="168">
        <v>6074130</v>
      </c>
      <c r="V31" s="200">
        <v>15.771000000000001</v>
      </c>
      <c r="W31" s="221"/>
      <c r="X31" s="168">
        <v>6022651</v>
      </c>
      <c r="Y31" s="200">
        <v>15.637562964116947</v>
      </c>
      <c r="Z31" s="221"/>
      <c r="AA31" s="168">
        <v>5951052</v>
      </c>
      <c r="AB31" s="200">
        <v>15.444000000000001</v>
      </c>
      <c r="AC31" s="221"/>
      <c r="AD31" s="168">
        <v>6052629</v>
      </c>
      <c r="AE31" s="200">
        <v>15.707000000000001</v>
      </c>
      <c r="AF31" s="168">
        <v>5602279.7000000002</v>
      </c>
      <c r="AG31" s="200">
        <v>14.541555572859885</v>
      </c>
      <c r="AH31" s="142"/>
      <c r="AI31" s="168">
        <v>5719789</v>
      </c>
      <c r="AJ31" s="200">
        <v>14.846684161481816</v>
      </c>
      <c r="AK31" s="168">
        <v>5424231</v>
      </c>
      <c r="AL31" s="200">
        <v>14.082803043874476</v>
      </c>
      <c r="AM31" s="142"/>
      <c r="AN31" s="168">
        <v>5320978</v>
      </c>
      <c r="AO31" s="200">
        <v>13.81472971464326</v>
      </c>
      <c r="AP31" s="168">
        <v>5082520</v>
      </c>
      <c r="AQ31" s="129">
        <v>13.321276740736081</v>
      </c>
      <c r="AR31" s="142"/>
      <c r="AS31" s="81">
        <v>4895551</v>
      </c>
      <c r="AT31" s="139">
        <v>12.831231292623988</v>
      </c>
      <c r="AU31" s="168">
        <v>4307992</v>
      </c>
      <c r="AV31" s="129">
        <v>11.3</v>
      </c>
      <c r="AW31" s="129"/>
      <c r="AX31" s="81">
        <v>3995458</v>
      </c>
      <c r="AY31" s="127">
        <v>10.477966012797651</v>
      </c>
      <c r="AZ31" s="81">
        <v>3650000</v>
      </c>
      <c r="BA31" s="115">
        <v>9.5720130074478131</v>
      </c>
      <c r="BB31" s="115"/>
      <c r="BC31" s="81">
        <v>3340000</v>
      </c>
      <c r="BD31" s="83">
        <v>8.7590475191440245</v>
      </c>
      <c r="BE31" s="81">
        <v>3040000</v>
      </c>
      <c r="BF31" s="83">
        <v>7.9723067240113288</v>
      </c>
      <c r="BG31" s="83"/>
      <c r="BH31" s="81">
        <v>2640000</v>
      </c>
      <c r="BI31" s="83">
        <v>6.9180577028903842</v>
      </c>
      <c r="BJ31" s="83"/>
      <c r="BK31" s="85">
        <v>2032700</v>
      </c>
      <c r="BL31" s="72">
        <v>5.323991618648507</v>
      </c>
      <c r="BM31" s="83"/>
      <c r="BN31" s="75">
        <v>897659</v>
      </c>
      <c r="BO31" s="72">
        <v>2.3511236249345204</v>
      </c>
      <c r="BP31" s="83"/>
      <c r="BQ31" s="68">
        <v>277000</v>
      </c>
      <c r="BR31" s="68">
        <v>250000</v>
      </c>
      <c r="BS31" s="68">
        <v>11796</v>
      </c>
      <c r="BT31" s="68">
        <v>538796</v>
      </c>
      <c r="BU31" s="72">
        <v>1.19</v>
      </c>
      <c r="BV31" s="83"/>
      <c r="BW31" s="68">
        <v>36000</v>
      </c>
      <c r="BX31" s="68">
        <v>120000</v>
      </c>
      <c r="BY31" s="68"/>
      <c r="BZ31" s="68">
        <v>156000</v>
      </c>
      <c r="CA31" s="70">
        <v>0.21</v>
      </c>
      <c r="CB31" s="70"/>
      <c r="CC31" s="56">
        <v>4000</v>
      </c>
      <c r="CD31" s="57">
        <v>10700</v>
      </c>
      <c r="CE31" s="52" t="s">
        <v>31</v>
      </c>
      <c r="CF31" s="58">
        <v>14700</v>
      </c>
      <c r="CG31" s="62">
        <v>0.04</v>
      </c>
      <c r="CH31" s="62"/>
      <c r="CI31" s="49">
        <v>1796</v>
      </c>
      <c r="CJ31" s="37">
        <v>10000</v>
      </c>
      <c r="CK31" s="37" t="s">
        <v>31</v>
      </c>
      <c r="CL31" s="50">
        <v>11796</v>
      </c>
      <c r="CM31" s="55">
        <v>3.0527160270179342E-2</v>
      </c>
      <c r="CN31" s="62"/>
      <c r="CO31" s="49">
        <v>0</v>
      </c>
      <c r="CP31" s="37">
        <v>0</v>
      </c>
      <c r="CQ31" s="50">
        <v>0</v>
      </c>
    </row>
    <row r="32" spans="1:95" ht="12.75" customHeight="1" x14ac:dyDescent="0.2">
      <c r="A32" s="1">
        <v>28</v>
      </c>
      <c r="B32" s="31" t="s">
        <v>8</v>
      </c>
      <c r="C32" s="168">
        <v>3464636</v>
      </c>
      <c r="D32" s="200">
        <v>33.554000000000002</v>
      </c>
      <c r="E32" s="221"/>
      <c r="F32" s="168">
        <v>3372571</v>
      </c>
      <c r="G32" s="200">
        <v>32.652999999999999</v>
      </c>
      <c r="H32" s="221"/>
      <c r="I32" s="168">
        <v>3259264</v>
      </c>
      <c r="J32" s="200">
        <v>31.466000000000001</v>
      </c>
      <c r="K32" s="221"/>
      <c r="L32" s="168">
        <v>3142188</v>
      </c>
      <c r="M32" s="315">
        <v>30.335999999999999</v>
      </c>
      <c r="N32" s="221"/>
      <c r="O32" s="168">
        <v>3001504</v>
      </c>
      <c r="P32" s="200">
        <v>28.858000000000001</v>
      </c>
      <c r="Q32" s="221"/>
      <c r="R32" s="168">
        <v>2830930</v>
      </c>
      <c r="S32" s="200">
        <v>27.236000000000001</v>
      </c>
      <c r="T32" s="221"/>
      <c r="U32" s="168">
        <v>2610003</v>
      </c>
      <c r="V32" s="200">
        <v>24.901</v>
      </c>
      <c r="W32" s="221"/>
      <c r="X32" s="168">
        <v>2528604</v>
      </c>
      <c r="Y32" s="200">
        <v>24.124447836664604</v>
      </c>
      <c r="Z32" s="221"/>
      <c r="AA32" s="168">
        <v>2454740</v>
      </c>
      <c r="AB32" s="200">
        <v>23.152999999999999</v>
      </c>
      <c r="AC32" s="221"/>
      <c r="AD32" s="168">
        <v>2390179</v>
      </c>
      <c r="AE32" s="200">
        <v>22.548399875498713</v>
      </c>
      <c r="AF32" s="168">
        <v>2309460</v>
      </c>
      <c r="AG32" s="200">
        <v>21.685713749201941</v>
      </c>
      <c r="AH32" s="142"/>
      <c r="AI32" s="168">
        <v>2243277</v>
      </c>
      <c r="AJ32" s="200">
        <v>21.062051676869341</v>
      </c>
      <c r="AK32" s="168">
        <v>2149872</v>
      </c>
      <c r="AL32" s="200">
        <v>20.210692562962407</v>
      </c>
      <c r="AM32" s="142"/>
      <c r="AN32" s="168">
        <v>2126689</v>
      </c>
      <c r="AO32" s="200">
        <v>19.992751920130107</v>
      </c>
      <c r="AP32" s="168">
        <v>2003387</v>
      </c>
      <c r="AQ32" s="129">
        <v>18.842106748177756</v>
      </c>
      <c r="AR32" s="142"/>
      <c r="AS32" s="81">
        <v>1911826</v>
      </c>
      <c r="AT32" s="139">
        <v>17.980964025393838</v>
      </c>
      <c r="AU32" s="168">
        <v>1809354</v>
      </c>
      <c r="AV32" s="129">
        <v>17</v>
      </c>
      <c r="AW32" s="129"/>
      <c r="AX32" s="81">
        <v>1692306</v>
      </c>
      <c r="AY32" s="127">
        <v>15.988832516085145</v>
      </c>
      <c r="AZ32" s="81">
        <v>1566840</v>
      </c>
      <c r="BA32" s="115">
        <v>14.816728550778038</v>
      </c>
      <c r="BB32" s="115"/>
      <c r="BC32" s="81">
        <v>1524675</v>
      </c>
      <c r="BD32" s="83">
        <v>14.40506221478983</v>
      </c>
      <c r="BE32" s="81">
        <v>1555641</v>
      </c>
      <c r="BF32" s="83">
        <v>14.697627618264789</v>
      </c>
      <c r="BG32" s="83"/>
      <c r="BH32" s="81">
        <v>1460341</v>
      </c>
      <c r="BI32" s="83">
        <v>13.842882059643204</v>
      </c>
      <c r="BJ32" s="83"/>
      <c r="BK32" s="85">
        <v>1355602</v>
      </c>
      <c r="BL32" s="72">
        <v>12.908036564463913</v>
      </c>
      <c r="BM32" s="83"/>
      <c r="BN32" s="75">
        <v>1212034</v>
      </c>
      <c r="BO32" s="72">
        <v>11.516856708475864</v>
      </c>
      <c r="BP32" s="83"/>
      <c r="BQ32" s="68">
        <v>297154</v>
      </c>
      <c r="BR32" s="68">
        <v>366139</v>
      </c>
      <c r="BS32" s="68">
        <v>3110</v>
      </c>
      <c r="BT32" s="68">
        <v>666403</v>
      </c>
      <c r="BU32" s="72">
        <v>6.4</v>
      </c>
      <c r="BV32" s="83"/>
      <c r="BW32" s="68">
        <v>112296</v>
      </c>
      <c r="BX32" s="68">
        <v>262339</v>
      </c>
      <c r="BY32" s="68">
        <v>3213</v>
      </c>
      <c r="BZ32" s="68">
        <v>377848</v>
      </c>
      <c r="CA32" s="70">
        <v>3.72</v>
      </c>
      <c r="CB32" s="70"/>
      <c r="CC32" s="56">
        <v>5203</v>
      </c>
      <c r="CD32" s="57">
        <v>145304</v>
      </c>
      <c r="CE32" s="52" t="s">
        <v>31</v>
      </c>
      <c r="CF32" s="58">
        <v>150507</v>
      </c>
      <c r="CG32" s="59">
        <v>1.5</v>
      </c>
      <c r="CH32" s="59"/>
      <c r="CI32" s="49">
        <v>3300</v>
      </c>
      <c r="CJ32" s="37">
        <v>93836</v>
      </c>
      <c r="CK32" s="37" t="s">
        <v>31</v>
      </c>
      <c r="CL32" s="50">
        <v>97136</v>
      </c>
      <c r="CM32" s="5">
        <v>0.96547062916211113</v>
      </c>
      <c r="CN32" s="59"/>
      <c r="CO32" s="49">
        <v>0</v>
      </c>
      <c r="CP32" s="37">
        <v>25154</v>
      </c>
      <c r="CQ32" s="50">
        <v>25154</v>
      </c>
    </row>
    <row r="33" spans="1:95" ht="12.75" customHeight="1" x14ac:dyDescent="0.2">
      <c r="A33" s="1">
        <v>29</v>
      </c>
      <c r="B33" s="34" t="s">
        <v>50</v>
      </c>
      <c r="C33" s="168">
        <v>1363674</v>
      </c>
      <c r="D33" s="200">
        <v>25.11</v>
      </c>
      <c r="E33" s="221"/>
      <c r="F33" s="168">
        <v>1336541</v>
      </c>
      <c r="G33" s="200">
        <v>24.609000000000002</v>
      </c>
      <c r="H33" s="221"/>
      <c r="I33" s="168">
        <v>1292803</v>
      </c>
      <c r="J33" s="200">
        <v>23.841999999999999</v>
      </c>
      <c r="K33" s="221"/>
      <c r="L33" s="168">
        <v>1273812</v>
      </c>
      <c r="M33" s="315">
        <v>23.492000000000001</v>
      </c>
      <c r="N33" s="221"/>
      <c r="O33" s="168">
        <v>1231376</v>
      </c>
      <c r="P33" s="200">
        <v>22.725000000000001</v>
      </c>
      <c r="Q33" s="221"/>
      <c r="R33" s="168">
        <v>1191216</v>
      </c>
      <c r="S33" s="200">
        <v>21.984000000000002</v>
      </c>
      <c r="T33" s="221"/>
      <c r="U33" s="168">
        <v>876923</v>
      </c>
      <c r="V33" s="200">
        <v>16.2</v>
      </c>
      <c r="W33" s="221"/>
      <c r="X33" s="168">
        <v>845997</v>
      </c>
      <c r="Y33" s="200">
        <v>15.628985774986145</v>
      </c>
      <c r="Z33" s="221"/>
      <c r="AA33" s="168">
        <v>819672</v>
      </c>
      <c r="AB33" s="200">
        <v>15.162000000000001</v>
      </c>
      <c r="AC33" s="221"/>
      <c r="AD33" s="168">
        <v>798387</v>
      </c>
      <c r="AE33" s="200">
        <v>14.767988605674967</v>
      </c>
      <c r="AF33" s="168">
        <v>771638</v>
      </c>
      <c r="AG33" s="200">
        <v>14.294622181878811</v>
      </c>
      <c r="AH33" s="142"/>
      <c r="AI33" s="168">
        <v>746727</v>
      </c>
      <c r="AJ33" s="200">
        <v>13.833144995461366</v>
      </c>
      <c r="AK33" s="168">
        <v>722607</v>
      </c>
      <c r="AL33" s="200">
        <v>13.307679558011049</v>
      </c>
      <c r="AM33" s="142"/>
      <c r="AN33" s="168">
        <v>694414</v>
      </c>
      <c r="AO33" s="200">
        <v>12.786116737249127</v>
      </c>
      <c r="AP33" s="168">
        <v>651268</v>
      </c>
      <c r="AQ33" s="129">
        <v>12.020894089851968</v>
      </c>
      <c r="AR33" s="142"/>
      <c r="AS33" s="81">
        <v>627722</v>
      </c>
      <c r="AT33" s="139">
        <v>11.586289637860386</v>
      </c>
      <c r="AU33" s="168">
        <v>680351</v>
      </c>
      <c r="AV33" s="129">
        <v>12.6</v>
      </c>
      <c r="AW33" s="129"/>
      <c r="AX33" s="81">
        <v>618871</v>
      </c>
      <c r="AY33" s="127">
        <v>11.471408181801332</v>
      </c>
      <c r="AZ33" s="81">
        <v>469587</v>
      </c>
      <c r="BA33" s="115">
        <v>8.704276260913085</v>
      </c>
      <c r="BB33" s="115"/>
      <c r="BC33" s="81">
        <v>412012</v>
      </c>
      <c r="BD33" s="83">
        <v>7.642731269361331</v>
      </c>
      <c r="BE33" s="81">
        <v>368454</v>
      </c>
      <c r="BF33" s="83">
        <v>6.8347400248567034</v>
      </c>
      <c r="BG33" s="83"/>
      <c r="BH33" s="81">
        <v>274108</v>
      </c>
      <c r="BI33" s="83">
        <v>5.0882292884854552</v>
      </c>
      <c r="BJ33" s="83"/>
      <c r="BK33" s="85">
        <v>155659.1</v>
      </c>
      <c r="BL33" s="72">
        <v>2.8920017092746728</v>
      </c>
      <c r="BM33" s="83"/>
      <c r="BN33" s="75">
        <v>133900</v>
      </c>
      <c r="BO33" s="72">
        <v>2.4877378121284188</v>
      </c>
      <c r="BP33" s="83"/>
      <c r="BQ33" s="68">
        <v>17000</v>
      </c>
      <c r="BR33" s="68">
        <v>5440</v>
      </c>
      <c r="BS33" s="68">
        <v>10969</v>
      </c>
      <c r="BT33" s="68">
        <v>33409</v>
      </c>
      <c r="BU33" s="72">
        <v>0.6</v>
      </c>
      <c r="BV33" s="83"/>
      <c r="BW33" s="68">
        <v>0</v>
      </c>
      <c r="BX33" s="68">
        <v>420</v>
      </c>
      <c r="BY33" s="68"/>
      <c r="BZ33" s="68">
        <v>420</v>
      </c>
      <c r="CA33" s="70">
        <v>0.01</v>
      </c>
      <c r="CB33" s="70"/>
      <c r="CC33" s="56">
        <v>0</v>
      </c>
      <c r="CD33" s="57">
        <v>420</v>
      </c>
      <c r="CE33" s="52" t="s">
        <v>31</v>
      </c>
      <c r="CF33" s="58">
        <v>420</v>
      </c>
      <c r="CG33" s="62">
        <v>0.01</v>
      </c>
      <c r="CH33" s="62"/>
      <c r="CI33" s="49">
        <v>0</v>
      </c>
      <c r="CJ33" s="37">
        <v>420</v>
      </c>
      <c r="CK33" s="37" t="s">
        <v>31</v>
      </c>
      <c r="CL33" s="50">
        <v>420</v>
      </c>
      <c r="CM33" s="55">
        <v>7.8081427774679309E-3</v>
      </c>
      <c r="CN33" s="62"/>
      <c r="CO33" s="49">
        <v>0</v>
      </c>
      <c r="CP33" s="37">
        <v>0</v>
      </c>
      <c r="CQ33" s="50">
        <v>0</v>
      </c>
    </row>
    <row r="34" spans="1:95" ht="12.75" customHeight="1" x14ac:dyDescent="0.2">
      <c r="A34" s="1">
        <v>30</v>
      </c>
      <c r="B34" s="31" t="s">
        <v>48</v>
      </c>
      <c r="C34" s="168">
        <v>3148731</v>
      </c>
      <c r="D34" s="200">
        <v>29.803000000000001</v>
      </c>
      <c r="E34" s="221"/>
      <c r="F34" s="168">
        <v>3038394</v>
      </c>
      <c r="G34" s="200">
        <v>28.762</v>
      </c>
      <c r="H34" s="221"/>
      <c r="I34" s="168">
        <v>3035412</v>
      </c>
      <c r="J34" s="200">
        <v>28.795999999999999</v>
      </c>
      <c r="K34" s="221"/>
      <c r="L34" s="168">
        <v>2946633</v>
      </c>
      <c r="M34" s="315">
        <v>27.952999999999999</v>
      </c>
      <c r="N34" s="221"/>
      <c r="O34" s="168">
        <v>3009380</v>
      </c>
      <c r="P34" s="200">
        <v>28.593</v>
      </c>
      <c r="Q34" s="221"/>
      <c r="R34" s="168">
        <v>2979400</v>
      </c>
      <c r="S34" s="200">
        <v>28.341000000000001</v>
      </c>
      <c r="T34" s="221"/>
      <c r="U34" s="168">
        <v>1860200</v>
      </c>
      <c r="V34" s="200">
        <v>17.695</v>
      </c>
      <c r="W34" s="221"/>
      <c r="X34" s="168">
        <v>1826726</v>
      </c>
      <c r="Y34" s="200">
        <v>17.376538629834677</v>
      </c>
      <c r="Z34" s="221"/>
      <c r="AA34" s="168">
        <v>1789450</v>
      </c>
      <c r="AB34" s="200">
        <v>17.024000000000001</v>
      </c>
      <c r="AC34" s="221"/>
      <c r="AD34" s="168">
        <v>1748000</v>
      </c>
      <c r="AE34" s="200">
        <v>16.629722298859324</v>
      </c>
      <c r="AF34" s="168">
        <v>1715700</v>
      </c>
      <c r="AG34" s="200">
        <v>16.345137043070679</v>
      </c>
      <c r="AH34" s="142"/>
      <c r="AI34" s="168">
        <v>1656000</v>
      </c>
      <c r="AJ34" s="200">
        <v>15.77638686444311</v>
      </c>
      <c r="AK34" s="168">
        <v>1592600</v>
      </c>
      <c r="AL34" s="200">
        <v>15.1142889742517</v>
      </c>
      <c r="AM34" s="142"/>
      <c r="AN34" s="168">
        <v>1530800</v>
      </c>
      <c r="AO34" s="200">
        <v>14.555204807363175</v>
      </c>
      <c r="AP34" s="168">
        <v>1431900</v>
      </c>
      <c r="AQ34" s="129">
        <v>13.648191393032455</v>
      </c>
      <c r="AR34" s="142"/>
      <c r="AS34" s="81">
        <v>1354986</v>
      </c>
      <c r="AT34" s="139">
        <v>12.859314795482584</v>
      </c>
      <c r="AU34" s="168">
        <v>1891958</v>
      </c>
      <c r="AV34" s="129">
        <v>18.100000000000001</v>
      </c>
      <c r="AW34" s="129"/>
      <c r="AX34" s="81">
        <v>1769684</v>
      </c>
      <c r="AY34" s="127">
        <v>17.181398058252427</v>
      </c>
      <c r="AZ34" s="81">
        <v>1626000</v>
      </c>
      <c r="BA34" s="115">
        <v>15.786407766990292</v>
      </c>
      <c r="BB34" s="115"/>
      <c r="BC34" s="81">
        <v>1501420</v>
      </c>
      <c r="BD34" s="83">
        <v>14.623745982273302</v>
      </c>
      <c r="BE34" s="81">
        <v>1252300</v>
      </c>
      <c r="BF34" s="83">
        <v>12.197331255478719</v>
      </c>
      <c r="BG34" s="83"/>
      <c r="BH34" s="81">
        <v>1086620</v>
      </c>
      <c r="BI34" s="83">
        <v>10.617744772327535</v>
      </c>
      <c r="BJ34" s="83"/>
      <c r="BK34" s="85">
        <v>962000</v>
      </c>
      <c r="BL34" s="72">
        <v>9.4046338840551371</v>
      </c>
      <c r="BM34" s="83"/>
      <c r="BN34" s="75">
        <v>650000</v>
      </c>
      <c r="BO34" s="72">
        <v>6.3681787008915451</v>
      </c>
      <c r="BP34" s="83"/>
      <c r="BQ34" s="68">
        <v>30000</v>
      </c>
      <c r="BR34" s="68">
        <v>40680</v>
      </c>
      <c r="BS34" s="68">
        <v>0</v>
      </c>
      <c r="BT34" s="68">
        <v>70680</v>
      </c>
      <c r="BU34" s="72">
        <v>0.75</v>
      </c>
      <c r="BV34" s="83"/>
      <c r="BW34" s="68">
        <v>6432</v>
      </c>
      <c r="BX34" s="68">
        <v>22100</v>
      </c>
      <c r="BY34" s="68"/>
      <c r="BZ34" s="68">
        <v>28532</v>
      </c>
      <c r="CA34" s="70">
        <v>0.28000000000000003</v>
      </c>
      <c r="CB34" s="70"/>
      <c r="CC34" s="56">
        <v>100</v>
      </c>
      <c r="CD34" s="57">
        <v>12000</v>
      </c>
      <c r="CE34" s="52" t="s">
        <v>31</v>
      </c>
      <c r="CF34" s="58">
        <v>12100</v>
      </c>
      <c r="CG34" s="59">
        <v>0.1</v>
      </c>
      <c r="CH34" s="59"/>
      <c r="CI34" s="49">
        <v>100</v>
      </c>
      <c r="CJ34" s="37">
        <v>12000</v>
      </c>
      <c r="CK34" s="37" t="s">
        <v>31</v>
      </c>
      <c r="CL34" s="50">
        <v>12100</v>
      </c>
      <c r="CM34" s="5">
        <v>0.11762418586565568</v>
      </c>
      <c r="CN34" s="59"/>
      <c r="CO34" s="49">
        <v>0</v>
      </c>
      <c r="CP34" s="37">
        <v>10000</v>
      </c>
      <c r="CQ34" s="50">
        <v>10000</v>
      </c>
    </row>
    <row r="35" spans="1:95" ht="12.75" customHeight="1" x14ac:dyDescent="0.2">
      <c r="A35" s="1">
        <v>31</v>
      </c>
      <c r="B35" s="31" t="s">
        <v>12</v>
      </c>
      <c r="C35" s="168">
        <v>25334955</v>
      </c>
      <c r="D35" s="200">
        <v>38.591999999999999</v>
      </c>
      <c r="E35" s="221"/>
      <c r="F35" s="168">
        <v>25250011</v>
      </c>
      <c r="G35" s="200">
        <v>38.506999999999998</v>
      </c>
      <c r="H35" s="221"/>
      <c r="I35" s="168">
        <v>25073608</v>
      </c>
      <c r="J35" s="200">
        <v>38.517000000000003</v>
      </c>
      <c r="K35" s="221"/>
      <c r="L35" s="168">
        <v>24652316</v>
      </c>
      <c r="M35" s="315">
        <v>37.869999999999997</v>
      </c>
      <c r="N35" s="221"/>
      <c r="O35" s="168">
        <v>24174011</v>
      </c>
      <c r="P35" s="200">
        <v>37.423000000000002</v>
      </c>
      <c r="Q35" s="221"/>
      <c r="R35" s="168">
        <v>23729800</v>
      </c>
      <c r="S35" s="200">
        <v>36.783999999999999</v>
      </c>
      <c r="T35" s="221"/>
      <c r="U35" s="168">
        <v>23200771</v>
      </c>
      <c r="V35" s="200">
        <v>36.201999999999998</v>
      </c>
      <c r="W35" s="221"/>
      <c r="X35" s="168">
        <v>22559353</v>
      </c>
      <c r="Y35" s="200">
        <v>35.201137516188929</v>
      </c>
      <c r="Z35" s="221"/>
      <c r="AA35" s="168">
        <v>22071779.24036992</v>
      </c>
      <c r="AB35" s="200">
        <v>34.896000000000001</v>
      </c>
      <c r="AC35" s="221"/>
      <c r="AD35" s="168">
        <v>21618675</v>
      </c>
      <c r="AE35" s="200">
        <v>34.183</v>
      </c>
      <c r="AF35" s="168">
        <v>21075341</v>
      </c>
      <c r="AG35" s="200">
        <v>33.59423129034829</v>
      </c>
      <c r="AH35" s="142"/>
      <c r="AI35" s="168">
        <v>20553049</v>
      </c>
      <c r="AJ35" s="200">
        <v>32.761694428947159</v>
      </c>
      <c r="AK35" s="168">
        <v>19979797</v>
      </c>
      <c r="AL35" s="200">
        <v>32.089873438052102</v>
      </c>
      <c r="AM35" s="142"/>
      <c r="AN35" s="168">
        <v>19451404</v>
      </c>
      <c r="AO35" s="200">
        <v>31.241212938871222</v>
      </c>
      <c r="AP35" s="168">
        <v>18821162</v>
      </c>
      <c r="AQ35" s="129">
        <v>30.458897591921286</v>
      </c>
      <c r="AR35" s="142"/>
      <c r="AS35" s="81">
        <v>18202780</v>
      </c>
      <c r="AT35" s="139">
        <v>29.458149922320043</v>
      </c>
      <c r="AU35" s="168">
        <v>17742676</v>
      </c>
      <c r="AV35" s="129">
        <v>28.9</v>
      </c>
      <c r="AW35" s="129"/>
      <c r="AX35" s="81">
        <v>17275660</v>
      </c>
      <c r="AY35" s="127">
        <v>28.539243057505821</v>
      </c>
      <c r="AZ35" s="81">
        <v>16710169</v>
      </c>
      <c r="BA35" s="115">
        <v>27.605056745907188</v>
      </c>
      <c r="BB35" s="115"/>
      <c r="BC35" s="81">
        <v>15606100</v>
      </c>
      <c r="BD35" s="83">
        <v>25.781144169296084</v>
      </c>
      <c r="BE35" s="81">
        <v>14361816</v>
      </c>
      <c r="BF35" s="83">
        <v>23.725597607916345</v>
      </c>
      <c r="BG35" s="83"/>
      <c r="BH35" s="81">
        <v>12993354</v>
      </c>
      <c r="BI35" s="83">
        <v>21.577192865920487</v>
      </c>
      <c r="BJ35" s="83"/>
      <c r="BK35" s="85">
        <v>11622929</v>
      </c>
      <c r="BL35" s="72">
        <v>19.424966992562879</v>
      </c>
      <c r="BM35" s="83"/>
      <c r="BN35" s="75">
        <v>9539900</v>
      </c>
      <c r="BO35" s="72">
        <v>15.943678449068271</v>
      </c>
      <c r="BP35" s="83"/>
      <c r="BQ35" s="68">
        <v>2704000</v>
      </c>
      <c r="BR35" s="68">
        <v>1626900</v>
      </c>
      <c r="BS35" s="68">
        <v>16700</v>
      </c>
      <c r="BT35" s="68">
        <v>4347600</v>
      </c>
      <c r="BU35" s="72">
        <v>7.44</v>
      </c>
      <c r="BV35" s="83"/>
      <c r="BW35" s="68">
        <v>1070000</v>
      </c>
      <c r="BX35" s="68">
        <v>1093536</v>
      </c>
      <c r="BY35" s="68">
        <v>14000</v>
      </c>
      <c r="BZ35" s="68">
        <v>2177536</v>
      </c>
      <c r="CA35" s="70">
        <v>3.63</v>
      </c>
      <c r="CB35" s="70"/>
      <c r="CC35" s="56">
        <v>299000</v>
      </c>
      <c r="CD35" s="57">
        <v>452994</v>
      </c>
      <c r="CE35" s="52" t="s">
        <v>31</v>
      </c>
      <c r="CF35" s="58">
        <v>751994</v>
      </c>
      <c r="CG35" s="59">
        <v>1.3</v>
      </c>
      <c r="CH35" s="59"/>
      <c r="CI35" s="49">
        <v>140000</v>
      </c>
      <c r="CJ35" s="37">
        <v>208000</v>
      </c>
      <c r="CK35" s="37">
        <v>2000</v>
      </c>
      <c r="CL35" s="50">
        <v>350000</v>
      </c>
      <c r="CM35" s="5">
        <v>0.58321668999533427</v>
      </c>
      <c r="CN35" s="59"/>
      <c r="CO35" s="49">
        <v>38000</v>
      </c>
      <c r="CP35" s="37">
        <v>19693</v>
      </c>
      <c r="CQ35" s="50">
        <v>57693</v>
      </c>
    </row>
    <row r="36" spans="1:95" ht="12.75" customHeight="1" x14ac:dyDescent="0.2">
      <c r="A36" s="1">
        <v>32</v>
      </c>
      <c r="B36" s="31" t="s">
        <v>185</v>
      </c>
      <c r="C36" s="168">
        <v>591749</v>
      </c>
      <c r="D36" s="200">
        <v>28.661999999999999</v>
      </c>
      <c r="E36" s="221"/>
      <c r="F36" s="168">
        <v>583540</v>
      </c>
      <c r="G36" s="200">
        <v>28.263999999999999</v>
      </c>
      <c r="H36" s="221"/>
      <c r="I36" s="168">
        <v>578336</v>
      </c>
      <c r="J36" s="200">
        <v>28.027999999999999</v>
      </c>
      <c r="K36" s="221"/>
      <c r="L36" s="168">
        <v>569530</v>
      </c>
      <c r="M36" s="315">
        <v>27.602</v>
      </c>
      <c r="N36" s="221"/>
      <c r="O36" s="168">
        <v>557209</v>
      </c>
      <c r="P36" s="200">
        <v>27.024999999999999</v>
      </c>
      <c r="Q36" s="221"/>
      <c r="R36" s="168">
        <v>551062</v>
      </c>
      <c r="S36" s="200">
        <v>26.727</v>
      </c>
      <c r="T36" s="221"/>
      <c r="U36" s="168">
        <v>533929</v>
      </c>
      <c r="V36" s="200">
        <v>25.925000000000001</v>
      </c>
      <c r="W36" s="221"/>
      <c r="X36" s="168">
        <v>517249</v>
      </c>
      <c r="Y36" s="200">
        <v>25.115270696771059</v>
      </c>
      <c r="Z36" s="221"/>
      <c r="AA36" s="168">
        <v>510601</v>
      </c>
      <c r="AB36" s="200">
        <v>24.826000000000001</v>
      </c>
      <c r="AC36" s="221"/>
      <c r="AD36" s="168">
        <v>501973</v>
      </c>
      <c r="AE36" s="200">
        <v>24.407</v>
      </c>
      <c r="AF36" s="168">
        <v>495953</v>
      </c>
      <c r="AG36" s="200">
        <v>24.159830475448167</v>
      </c>
      <c r="AH36" s="142"/>
      <c r="AI36" s="168">
        <v>487842</v>
      </c>
      <c r="AJ36" s="200">
        <v>23.764711613406078</v>
      </c>
      <c r="AK36" s="168">
        <v>476295</v>
      </c>
      <c r="AL36" s="200">
        <v>23.247510737992968</v>
      </c>
      <c r="AM36" s="142"/>
      <c r="AN36" s="168">
        <v>467537</v>
      </c>
      <c r="AO36" s="200">
        <v>22.820040999609525</v>
      </c>
      <c r="AP36" s="168">
        <v>456913</v>
      </c>
      <c r="AQ36" s="129">
        <v>22.379046872704119</v>
      </c>
      <c r="AR36" s="142"/>
      <c r="AS36" s="81">
        <v>439839</v>
      </c>
      <c r="AT36" s="139">
        <v>21.542782974971836</v>
      </c>
      <c r="AU36" s="168"/>
      <c r="AV36" s="129"/>
      <c r="AW36" s="129"/>
      <c r="AX36" s="81"/>
      <c r="AY36" s="127"/>
      <c r="AZ36" s="81"/>
      <c r="BA36" s="115"/>
      <c r="BB36" s="115"/>
      <c r="BC36" s="81"/>
      <c r="BD36" s="83"/>
      <c r="BE36" s="81"/>
      <c r="BF36" s="83"/>
      <c r="BG36" s="83"/>
      <c r="BH36" s="81"/>
      <c r="BI36" s="83"/>
      <c r="BJ36" s="83"/>
      <c r="BK36" s="85"/>
      <c r="BL36" s="72"/>
      <c r="BM36" s="83"/>
      <c r="BN36" s="75"/>
      <c r="BO36" s="72"/>
      <c r="BP36" s="83"/>
      <c r="BQ36" s="68"/>
      <c r="BR36" s="68"/>
      <c r="BS36" s="68"/>
      <c r="BT36" s="68"/>
      <c r="BU36" s="72"/>
      <c r="BV36" s="83"/>
      <c r="BW36" s="68"/>
      <c r="BX36" s="68"/>
      <c r="BY36" s="68"/>
      <c r="BZ36" s="68"/>
      <c r="CA36" s="70"/>
      <c r="CB36" s="70"/>
      <c r="CC36" s="56"/>
      <c r="CD36" s="57"/>
      <c r="CE36" s="52"/>
      <c r="CF36" s="58"/>
      <c r="CG36" s="59"/>
      <c r="CH36" s="59"/>
      <c r="CI36" s="49"/>
      <c r="CJ36" s="37"/>
      <c r="CK36" s="37"/>
      <c r="CL36" s="50"/>
      <c r="CM36" s="5"/>
      <c r="CN36" s="59"/>
      <c r="CO36" s="49"/>
      <c r="CP36" s="37"/>
      <c r="CQ36" s="50"/>
    </row>
    <row r="37" spans="1:95" ht="12.75" customHeight="1" x14ac:dyDescent="0.2">
      <c r="A37" s="1">
        <v>33</v>
      </c>
      <c r="B37" s="31" t="s">
        <v>10</v>
      </c>
      <c r="C37" s="168">
        <v>3715974</v>
      </c>
      <c r="D37" s="200">
        <v>37.448</v>
      </c>
      <c r="E37" s="221"/>
      <c r="F37" s="168">
        <v>3679768</v>
      </c>
      <c r="G37" s="200">
        <v>37.082999999999998</v>
      </c>
      <c r="H37" s="221"/>
      <c r="I37" s="168">
        <v>3540350</v>
      </c>
      <c r="J37" s="200">
        <v>36.128999999999998</v>
      </c>
      <c r="K37" s="221"/>
      <c r="L37" s="168">
        <v>3497350</v>
      </c>
      <c r="M37" s="315">
        <v>35.69</v>
      </c>
      <c r="N37" s="221"/>
      <c r="O37" s="168">
        <v>3334000</v>
      </c>
      <c r="P37" s="200">
        <v>34.384999999999998</v>
      </c>
      <c r="Q37" s="221"/>
      <c r="R37" s="168">
        <v>3281000</v>
      </c>
      <c r="S37" s="200">
        <v>33.838000000000001</v>
      </c>
      <c r="T37" s="221"/>
      <c r="U37" s="168">
        <v>3196000</v>
      </c>
      <c r="V37" s="200">
        <v>33.29</v>
      </c>
      <c r="W37" s="221"/>
      <c r="X37" s="168">
        <v>3113400</v>
      </c>
      <c r="Y37" s="200">
        <v>32.429560960366651</v>
      </c>
      <c r="Z37" s="221"/>
      <c r="AA37" s="168">
        <v>3077000</v>
      </c>
      <c r="AB37" s="200">
        <v>32.33</v>
      </c>
      <c r="AC37" s="221"/>
      <c r="AD37" s="168">
        <v>3066000</v>
      </c>
      <c r="AE37" s="200">
        <v>32.214342001576043</v>
      </c>
      <c r="AF37" s="168">
        <v>3053000</v>
      </c>
      <c r="AG37" s="200">
        <v>32.334251217962297</v>
      </c>
      <c r="AH37" s="142"/>
      <c r="AI37" s="168">
        <v>3021000</v>
      </c>
      <c r="AJ37" s="200">
        <v>31.969945499761891</v>
      </c>
      <c r="AK37" s="168">
        <v>3003000</v>
      </c>
      <c r="AL37" s="200">
        <v>32.020045849549497</v>
      </c>
      <c r="AM37" s="142"/>
      <c r="AN37" s="168">
        <v>2994000</v>
      </c>
      <c r="AO37" s="200">
        <v>31.924081676174225</v>
      </c>
      <c r="AP37" s="168">
        <v>2957000</v>
      </c>
      <c r="AQ37" s="129">
        <v>31.799118184751045</v>
      </c>
      <c r="AR37" s="142"/>
      <c r="AS37" s="81">
        <v>2941000</v>
      </c>
      <c r="AT37" s="139">
        <v>31.62705667276051</v>
      </c>
      <c r="AU37" s="168">
        <v>2915000</v>
      </c>
      <c r="AV37" s="129">
        <v>31.6</v>
      </c>
      <c r="AW37" s="129"/>
      <c r="AX37" s="81">
        <v>2905000</v>
      </c>
      <c r="AY37" s="127">
        <v>31.989868957163306</v>
      </c>
      <c r="AZ37" s="81">
        <v>2933014</v>
      </c>
      <c r="BA37" s="115">
        <v>32.298359211540586</v>
      </c>
      <c r="BB37" s="115"/>
      <c r="BC37" s="81">
        <v>2755014</v>
      </c>
      <c r="BD37" s="83">
        <v>30.338222662702346</v>
      </c>
      <c r="BE37" s="81">
        <v>2596000</v>
      </c>
      <c r="BF37" s="83">
        <v>28.587160004404804</v>
      </c>
      <c r="BG37" s="83"/>
      <c r="BH37" s="81">
        <v>2346300</v>
      </c>
      <c r="BI37" s="83">
        <v>25.983388704318937</v>
      </c>
      <c r="BJ37" s="83"/>
      <c r="BK37" s="85">
        <v>2046222.3</v>
      </c>
      <c r="BL37" s="72">
        <v>22.660269102990032</v>
      </c>
      <c r="BM37" s="83"/>
      <c r="BN37" s="75">
        <v>1830000</v>
      </c>
      <c r="BO37" s="72">
        <v>20.346897931954636</v>
      </c>
      <c r="BP37" s="83"/>
      <c r="BQ37" s="68">
        <v>685967</v>
      </c>
      <c r="BR37" s="68">
        <v>215000</v>
      </c>
      <c r="BS37" s="68">
        <v>200000</v>
      </c>
      <c r="BT37" s="68">
        <v>1100967</v>
      </c>
      <c r="BU37" s="72">
        <v>12.3</v>
      </c>
      <c r="BV37" s="83"/>
      <c r="BW37" s="68">
        <v>484000</v>
      </c>
      <c r="BX37" s="68">
        <v>174100</v>
      </c>
      <c r="BY37" s="68">
        <v>157000</v>
      </c>
      <c r="BZ37" s="68">
        <v>815100</v>
      </c>
      <c r="CA37" s="70">
        <v>9.16</v>
      </c>
      <c r="CB37" s="70"/>
      <c r="CC37" s="56">
        <v>344000</v>
      </c>
      <c r="CD37" s="57">
        <v>127600</v>
      </c>
      <c r="CE37" s="57">
        <v>150000</v>
      </c>
      <c r="CF37" s="58">
        <v>621600</v>
      </c>
      <c r="CG37" s="59">
        <v>7</v>
      </c>
      <c r="CH37" s="59"/>
      <c r="CI37" s="49">
        <v>242100</v>
      </c>
      <c r="CJ37" s="37">
        <v>115500</v>
      </c>
      <c r="CK37" s="37">
        <v>126600</v>
      </c>
      <c r="CL37" s="50">
        <v>484200</v>
      </c>
      <c r="CM37" s="5">
        <v>5.4428956834532372</v>
      </c>
      <c r="CN37" s="59"/>
      <c r="CO37" s="49">
        <v>49000</v>
      </c>
      <c r="CP37" s="37">
        <v>56300</v>
      </c>
      <c r="CQ37" s="50">
        <v>105300</v>
      </c>
    </row>
    <row r="38" spans="1:95" s="27" customFormat="1" ht="12.75" customHeight="1" x14ac:dyDescent="0.2">
      <c r="A38" s="1">
        <v>34</v>
      </c>
      <c r="B38" s="143" t="s">
        <v>254</v>
      </c>
      <c r="C38" s="169">
        <v>3831800</v>
      </c>
      <c r="D38" s="159">
        <v>45.767000000000003</v>
      </c>
      <c r="E38" s="221"/>
      <c r="F38" s="169">
        <v>4198150</v>
      </c>
      <c r="G38" s="159">
        <v>50.145000000000003</v>
      </c>
      <c r="H38" s="221"/>
      <c r="I38" s="169">
        <v>4264000</v>
      </c>
      <c r="J38" s="159">
        <v>51.417000000000002</v>
      </c>
      <c r="K38" s="221"/>
      <c r="L38" s="169">
        <v>4300400</v>
      </c>
      <c r="M38" s="316">
        <v>51.856000000000002</v>
      </c>
      <c r="N38" s="221"/>
      <c r="O38" s="169">
        <v>4138950</v>
      </c>
      <c r="P38" s="159">
        <v>50.545000000000002</v>
      </c>
      <c r="Q38" s="221"/>
      <c r="R38" s="169">
        <v>3990200</v>
      </c>
      <c r="S38" s="159">
        <v>48.892000000000003</v>
      </c>
      <c r="T38" s="221"/>
      <c r="U38" s="169">
        <v>3791360</v>
      </c>
      <c r="V38" s="159">
        <v>47.283000000000001</v>
      </c>
      <c r="W38" s="221"/>
      <c r="X38" s="169">
        <v>3597000</v>
      </c>
      <c r="Y38" s="159">
        <v>44.859323555821611</v>
      </c>
      <c r="Z38" s="221"/>
      <c r="AA38" s="169">
        <v>3486982</v>
      </c>
      <c r="AB38" s="159">
        <v>43.973139297334107</v>
      </c>
      <c r="AC38" s="221"/>
      <c r="AD38" s="169">
        <v>3327833</v>
      </c>
      <c r="AE38" s="159">
        <v>41.966000000000001</v>
      </c>
      <c r="AF38" s="169">
        <v>3305626</v>
      </c>
      <c r="AG38" s="159">
        <v>42.006074160672988</v>
      </c>
      <c r="AH38" s="174"/>
      <c r="AI38" s="169">
        <v>3167601</v>
      </c>
      <c r="AJ38" s="159">
        <v>40.252128497725366</v>
      </c>
      <c r="AK38" s="169">
        <v>3070606</v>
      </c>
      <c r="AL38" s="159">
        <v>39.436515887082273</v>
      </c>
      <c r="AM38" s="174"/>
      <c r="AN38" s="169">
        <v>2973609</v>
      </c>
      <c r="AO38" s="159">
        <v>38.190760576404408</v>
      </c>
      <c r="AP38" s="169">
        <v>2889120</v>
      </c>
      <c r="AQ38" s="162">
        <v>37.035251890783236</v>
      </c>
      <c r="AR38" s="174"/>
      <c r="AS38" s="158">
        <v>2777154</v>
      </c>
      <c r="AT38" s="162">
        <v>35.59997436226125</v>
      </c>
      <c r="AU38" s="169">
        <v>2603400</v>
      </c>
      <c r="AV38" s="162">
        <v>33.799999999999997</v>
      </c>
      <c r="AW38" s="162"/>
      <c r="AX38" s="158">
        <v>2533643</v>
      </c>
      <c r="AY38" s="161">
        <v>33.52266472611803</v>
      </c>
      <c r="AZ38" s="158">
        <v>2471592</v>
      </c>
      <c r="BA38" s="160">
        <v>32.701667107700452</v>
      </c>
      <c r="BB38" s="160"/>
      <c r="BC38" s="158">
        <v>2340650</v>
      </c>
      <c r="BD38" s="159">
        <v>30.969171738555172</v>
      </c>
      <c r="BE38" s="158">
        <v>2322577</v>
      </c>
      <c r="BF38" s="159">
        <v>30.730047631648581</v>
      </c>
      <c r="BG38" s="159"/>
      <c r="BH38" s="158">
        <v>2140309</v>
      </c>
      <c r="BI38" s="159">
        <v>28.533648846820427</v>
      </c>
      <c r="BJ38" s="159"/>
      <c r="BK38" s="157">
        <v>1945358</v>
      </c>
      <c r="BL38" s="155">
        <v>26.235441672285909</v>
      </c>
      <c r="BM38" s="159"/>
      <c r="BN38" s="156">
        <v>1725446</v>
      </c>
      <c r="BO38" s="155">
        <v>23.05821194708005</v>
      </c>
      <c r="BP38" s="159"/>
      <c r="BQ38" s="153">
        <v>656000</v>
      </c>
      <c r="BR38" s="153">
        <v>410000</v>
      </c>
      <c r="BS38" s="153">
        <v>0</v>
      </c>
      <c r="BT38" s="153">
        <v>1066000</v>
      </c>
      <c r="BU38" s="155">
        <v>14.5</v>
      </c>
      <c r="BV38" s="159"/>
      <c r="BW38" s="153">
        <v>340000</v>
      </c>
      <c r="BX38" s="153">
        <v>320000</v>
      </c>
      <c r="BY38" s="153"/>
      <c r="BZ38" s="153">
        <v>660000</v>
      </c>
      <c r="CA38" s="154">
        <v>9.1300000000000008</v>
      </c>
      <c r="CB38" s="154"/>
      <c r="CC38" s="148">
        <v>101177</v>
      </c>
      <c r="CD38" s="149">
        <v>180000</v>
      </c>
      <c r="CE38" s="150" t="s">
        <v>31</v>
      </c>
      <c r="CF38" s="151">
        <v>281177</v>
      </c>
      <c r="CG38" s="152">
        <v>3.9</v>
      </c>
      <c r="CH38" s="152"/>
      <c r="CI38" s="144">
        <v>35124</v>
      </c>
      <c r="CJ38" s="145">
        <v>98753</v>
      </c>
      <c r="CK38" s="145" t="s">
        <v>31</v>
      </c>
      <c r="CL38" s="146">
        <v>133877</v>
      </c>
      <c r="CM38" s="147">
        <v>1.8514313372977458</v>
      </c>
      <c r="CN38" s="152"/>
      <c r="CO38" s="144">
        <v>4416</v>
      </c>
      <c r="CP38" s="145">
        <v>56475</v>
      </c>
      <c r="CQ38" s="146">
        <v>60891</v>
      </c>
    </row>
    <row r="39" spans="1:95" ht="12.75" customHeight="1" x14ac:dyDescent="0.2">
      <c r="A39" s="1">
        <v>35</v>
      </c>
      <c r="B39" s="31" t="s">
        <v>23</v>
      </c>
      <c r="C39" s="168">
        <v>11064470</v>
      </c>
      <c r="D39" s="200">
        <v>14.14</v>
      </c>
      <c r="E39" s="221"/>
      <c r="F39" s="168">
        <v>10499692</v>
      </c>
      <c r="G39" s="200">
        <v>13.419</v>
      </c>
      <c r="H39" s="221"/>
      <c r="I39" s="168">
        <v>9938691</v>
      </c>
      <c r="J39" s="200">
        <v>12.832000000000001</v>
      </c>
      <c r="K39" s="221"/>
      <c r="L39" s="168">
        <v>9504594</v>
      </c>
      <c r="M39" s="315">
        <v>12.272</v>
      </c>
      <c r="N39" s="221"/>
      <c r="O39" s="168">
        <v>9051194</v>
      </c>
      <c r="P39" s="200">
        <v>11.813000000000001</v>
      </c>
      <c r="Q39" s="221"/>
      <c r="R39" s="168">
        <v>8866361</v>
      </c>
      <c r="S39" s="200">
        <v>11.558999999999999</v>
      </c>
      <c r="T39" s="221"/>
      <c r="U39" s="168">
        <v>8529872</v>
      </c>
      <c r="V39" s="200">
        <v>11.388999999999999</v>
      </c>
      <c r="W39" s="221"/>
      <c r="X39" s="168">
        <v>8382811</v>
      </c>
      <c r="Y39" s="200">
        <v>11.192228148761325</v>
      </c>
      <c r="Z39" s="221"/>
      <c r="AA39" s="168">
        <v>8064618</v>
      </c>
      <c r="AB39" s="200">
        <v>10.664</v>
      </c>
      <c r="AC39" s="221"/>
      <c r="AD39" s="168">
        <v>7858170</v>
      </c>
      <c r="AE39" s="200">
        <v>10.390693799833393</v>
      </c>
      <c r="AF39" s="168">
        <v>7655386</v>
      </c>
      <c r="AG39" s="200">
        <v>10.367287356321841</v>
      </c>
      <c r="AH39" s="142"/>
      <c r="AI39" s="168">
        <v>7580562</v>
      </c>
      <c r="AJ39" s="200">
        <v>10.250929006085192</v>
      </c>
      <c r="AK39" s="168">
        <v>7332226</v>
      </c>
      <c r="AL39" s="200">
        <v>10.042029980232813</v>
      </c>
      <c r="AM39" s="142"/>
      <c r="AN39" s="168">
        <v>7103196</v>
      </c>
      <c r="AO39" s="200">
        <v>9.7300056162075528</v>
      </c>
      <c r="AP39" s="168">
        <v>6780479</v>
      </c>
      <c r="AQ39" s="129">
        <v>9.4308232610540106</v>
      </c>
      <c r="AR39" s="142"/>
      <c r="AS39" s="81">
        <v>6379220</v>
      </c>
      <c r="AT39" s="139">
        <v>8.8538792505204711</v>
      </c>
      <c r="AU39" s="168">
        <v>6188676</v>
      </c>
      <c r="AV39" s="129">
        <v>8.6999999999999993</v>
      </c>
      <c r="AW39" s="129"/>
      <c r="AX39" s="81">
        <v>5736619</v>
      </c>
      <c r="AY39" s="127">
        <v>7.7644640851075355</v>
      </c>
      <c r="AZ39" s="81">
        <v>5012999</v>
      </c>
      <c r="BA39" s="115">
        <v>6.7850506882503412</v>
      </c>
      <c r="BB39" s="115"/>
      <c r="BC39" s="81">
        <v>4395800</v>
      </c>
      <c r="BD39" s="83">
        <v>6.01439360770578</v>
      </c>
      <c r="BE39" s="81">
        <v>3767912</v>
      </c>
      <c r="BF39" s="83">
        <v>5.1553086690017516</v>
      </c>
      <c r="BG39" s="83"/>
      <c r="BH39" s="81">
        <v>2773685</v>
      </c>
      <c r="BI39" s="83">
        <v>3.8488656074377294</v>
      </c>
      <c r="BJ39" s="83"/>
      <c r="BK39" s="85">
        <v>2128600</v>
      </c>
      <c r="BL39" s="72">
        <v>2.953722334004024</v>
      </c>
      <c r="BM39" s="83"/>
      <c r="BN39" s="75">
        <v>1530000</v>
      </c>
      <c r="BO39" s="72">
        <v>2.1312457340261042</v>
      </c>
      <c r="BP39" s="83"/>
      <c r="BQ39" s="68">
        <v>131818</v>
      </c>
      <c r="BR39" s="68">
        <v>44667</v>
      </c>
      <c r="BS39" s="68">
        <v>0</v>
      </c>
      <c r="BT39" s="68">
        <v>176485</v>
      </c>
      <c r="BU39" s="72">
        <v>0.3</v>
      </c>
      <c r="BV39" s="83"/>
      <c r="BW39" s="68">
        <v>5978</v>
      </c>
      <c r="BX39" s="68">
        <v>36443</v>
      </c>
      <c r="BY39" s="68"/>
      <c r="BZ39" s="68">
        <v>42421</v>
      </c>
      <c r="CA39" s="70">
        <v>0.06</v>
      </c>
      <c r="CB39" s="70"/>
      <c r="CC39" s="56">
        <v>2971</v>
      </c>
      <c r="CD39" s="57">
        <v>11920</v>
      </c>
      <c r="CE39" s="52" t="s">
        <v>31</v>
      </c>
      <c r="CF39" s="58">
        <v>14891</v>
      </c>
      <c r="CG39" s="62">
        <v>0.02</v>
      </c>
      <c r="CH39" s="62"/>
      <c r="CI39" s="49">
        <v>2818</v>
      </c>
      <c r="CJ39" s="37">
        <v>7897</v>
      </c>
      <c r="CK39" s="37" t="s">
        <v>31</v>
      </c>
      <c r="CL39" s="50">
        <v>10715</v>
      </c>
      <c r="CM39" s="55">
        <v>1.5617256959626876E-2</v>
      </c>
      <c r="CN39" s="62"/>
      <c r="CO39" s="49">
        <v>292</v>
      </c>
      <c r="CP39" s="37">
        <v>4167</v>
      </c>
      <c r="CQ39" s="50">
        <v>4459</v>
      </c>
    </row>
    <row r="40" spans="1:95" ht="12.75" customHeight="1" thickBot="1" x14ac:dyDescent="0.25">
      <c r="A40" s="1">
        <v>36</v>
      </c>
      <c r="B40" s="98" t="s">
        <v>27</v>
      </c>
      <c r="C40" s="170"/>
      <c r="D40" s="110"/>
      <c r="E40" s="131"/>
      <c r="F40" s="170"/>
      <c r="G40" s="110"/>
      <c r="H40" s="131"/>
      <c r="I40" s="170"/>
      <c r="J40" s="110"/>
      <c r="K40" s="131"/>
      <c r="L40" s="110"/>
      <c r="M40" s="170"/>
      <c r="N40" s="131"/>
      <c r="O40" s="170"/>
      <c r="P40" s="110"/>
      <c r="Q40" s="131"/>
      <c r="R40" s="170"/>
      <c r="S40" s="110"/>
      <c r="T40" s="131"/>
      <c r="U40" s="170"/>
      <c r="V40" s="110"/>
      <c r="W40" s="131"/>
      <c r="X40" s="170"/>
      <c r="Y40" s="110"/>
      <c r="Z40" s="131"/>
      <c r="AA40" s="170"/>
      <c r="AB40" s="110"/>
      <c r="AC40" s="131"/>
      <c r="AD40" s="170"/>
      <c r="AE40" s="110"/>
      <c r="AF40" s="170"/>
      <c r="AG40" s="110"/>
      <c r="AH40" s="170"/>
      <c r="AI40" s="170"/>
      <c r="AJ40" s="110"/>
      <c r="AK40" s="170"/>
      <c r="AL40" s="110"/>
      <c r="AM40" s="170"/>
      <c r="AN40" s="170" t="s">
        <v>31</v>
      </c>
      <c r="AO40" s="110" t="s">
        <v>31</v>
      </c>
      <c r="AP40" s="170" t="s">
        <v>31</v>
      </c>
      <c r="AQ40" s="110" t="s">
        <v>31</v>
      </c>
      <c r="AR40" s="170"/>
      <c r="AS40" s="110"/>
      <c r="AT40" s="110"/>
      <c r="AU40" s="170" t="s">
        <v>31</v>
      </c>
      <c r="AV40" s="110" t="s">
        <v>31</v>
      </c>
      <c r="AW40" s="110"/>
      <c r="AX40" s="110" t="s">
        <v>31</v>
      </c>
      <c r="AY40" s="130" t="s">
        <v>135</v>
      </c>
      <c r="AZ40" s="110" t="s">
        <v>31</v>
      </c>
      <c r="BA40" s="131" t="s">
        <v>31</v>
      </c>
      <c r="BB40" s="131"/>
      <c r="BC40" s="110" t="s">
        <v>31</v>
      </c>
      <c r="BD40" s="130" t="s">
        <v>134</v>
      </c>
      <c r="BE40" s="110" t="s">
        <v>31</v>
      </c>
      <c r="BF40" s="110" t="s">
        <v>31</v>
      </c>
      <c r="BG40" s="110"/>
      <c r="BH40" s="108" t="s">
        <v>137</v>
      </c>
      <c r="BI40" s="110" t="s">
        <v>31</v>
      </c>
      <c r="BJ40" s="110"/>
      <c r="BK40" s="133" t="s">
        <v>31</v>
      </c>
      <c r="BL40" s="132">
        <v>16.505822931066501</v>
      </c>
      <c r="BM40" s="110"/>
      <c r="BN40" s="109">
        <v>54834506</v>
      </c>
      <c r="BO40" s="108">
        <v>14.208878484814877</v>
      </c>
      <c r="BP40" s="110"/>
      <c r="BQ40" s="104" t="s">
        <v>31</v>
      </c>
      <c r="BR40" s="104" t="s">
        <v>31</v>
      </c>
      <c r="BS40" s="104" t="s">
        <v>31</v>
      </c>
      <c r="BT40" s="104" t="s">
        <v>31</v>
      </c>
      <c r="BU40" s="108" t="s">
        <v>31</v>
      </c>
      <c r="BV40" s="110"/>
      <c r="BW40" s="104" t="s">
        <v>31</v>
      </c>
      <c r="BX40" s="104" t="s">
        <v>31</v>
      </c>
      <c r="BY40" s="104" t="s">
        <v>31</v>
      </c>
      <c r="BZ40" s="104" t="s">
        <v>31</v>
      </c>
      <c r="CA40" s="107" t="s">
        <v>31</v>
      </c>
      <c r="CB40" s="107"/>
      <c r="CC40" s="103">
        <v>6170006</v>
      </c>
      <c r="CD40" s="104">
        <v>2251608</v>
      </c>
      <c r="CE40" s="104">
        <v>329608</v>
      </c>
      <c r="CF40" s="105">
        <v>8751222</v>
      </c>
      <c r="CG40" s="106">
        <v>2.2999999999999998</v>
      </c>
      <c r="CH40" s="106"/>
      <c r="CI40" s="99">
        <v>4117078</v>
      </c>
      <c r="CJ40" s="100">
        <v>1644760</v>
      </c>
      <c r="CK40" s="100">
        <v>191474</v>
      </c>
      <c r="CL40" s="101">
        <v>5953312</v>
      </c>
      <c r="CM40" s="102">
        <v>1.5752836579170195</v>
      </c>
      <c r="CN40" s="106"/>
      <c r="CO40" s="99">
        <v>606627</v>
      </c>
      <c r="CP40" s="100">
        <v>838530</v>
      </c>
      <c r="CQ40" s="101">
        <v>1445157</v>
      </c>
    </row>
    <row r="41" spans="1:95" ht="12.75" customHeight="1" thickTop="1" x14ac:dyDescent="0.2">
      <c r="B41" s="13" t="s">
        <v>136</v>
      </c>
    </row>
    <row r="42" spans="1:95" ht="12.75" customHeight="1" x14ac:dyDescent="0.25">
      <c r="B42" s="13" t="s">
        <v>139</v>
      </c>
      <c r="D42" s="3"/>
      <c r="G42" s="3"/>
      <c r="I42" s="3" t="s">
        <v>271</v>
      </c>
      <c r="J42" s="3"/>
      <c r="L42" s="3"/>
      <c r="S42" s="3"/>
      <c r="V42" s="3"/>
      <c r="Y42" s="3"/>
      <c r="AB42" s="3"/>
      <c r="AE42" s="3"/>
      <c r="AG42" s="3"/>
      <c r="AH42" s="3"/>
      <c r="AJ42" s="3"/>
      <c r="AL42" s="3"/>
      <c r="AM42" s="3"/>
      <c r="AO42" s="3"/>
      <c r="AR42" s="3"/>
      <c r="AU42" s="116"/>
    </row>
    <row r="43" spans="1:95" ht="12.75" customHeight="1" x14ac:dyDescent="0.2">
      <c r="B43" s="13" t="s">
        <v>194</v>
      </c>
      <c r="BF43" s="3"/>
      <c r="BG43" s="3"/>
      <c r="BI43" s="3"/>
      <c r="BJ43" s="3"/>
      <c r="BK43" s="3"/>
      <c r="BL43" s="3"/>
      <c r="BM43" s="3"/>
      <c r="BP43" s="3"/>
      <c r="BV43" s="3"/>
      <c r="CI43" s="51"/>
      <c r="CJ43" s="51"/>
      <c r="CK43" s="51"/>
      <c r="CL43" s="51"/>
      <c r="CO43" s="51"/>
      <c r="CP43" s="51"/>
      <c r="CQ43" s="3"/>
    </row>
    <row r="44" spans="1:95" ht="12.75" customHeight="1" x14ac:dyDescent="0.2">
      <c r="B44" s="13" t="s">
        <v>255</v>
      </c>
      <c r="D44" s="3"/>
      <c r="G44" s="3"/>
      <c r="J44" s="3"/>
      <c r="V44" s="3"/>
      <c r="BC44" s="76"/>
      <c r="BD44" s="76"/>
      <c r="BE44" s="76"/>
      <c r="BF44" s="76"/>
      <c r="BG44" s="76"/>
      <c r="BH44" s="76"/>
      <c r="BI44" s="76"/>
      <c r="BJ44" s="76"/>
      <c r="BM44" s="76"/>
      <c r="BP44" s="76"/>
      <c r="BV44" s="76"/>
      <c r="CK44" s="25"/>
    </row>
    <row r="45" spans="1:95" ht="12.75" customHeight="1" x14ac:dyDescent="0.2">
      <c r="B45" s="13" t="s">
        <v>203</v>
      </c>
    </row>
    <row r="47" spans="1:95" ht="12.75" customHeight="1" x14ac:dyDescent="0.2">
      <c r="AU47" s="51"/>
    </row>
    <row r="48" spans="1:95" ht="12.75" customHeight="1" x14ac:dyDescent="0.2">
      <c r="CK48" s="25"/>
    </row>
    <row r="49" spans="2:95" ht="12.75" customHeight="1" x14ac:dyDescent="0.2">
      <c r="CK49" s="25"/>
    </row>
    <row r="51" spans="2:95" ht="12.75" customHeight="1" x14ac:dyDescent="0.2">
      <c r="CK51" s="25"/>
    </row>
    <row r="57" spans="2:95" ht="12.75" customHeight="1" x14ac:dyDescent="0.2">
      <c r="CG57" s="27"/>
      <c r="CH57" s="27"/>
      <c r="CI57" s="28"/>
      <c r="CJ57" s="28"/>
      <c r="CK57" s="28"/>
      <c r="CL57" s="28"/>
      <c r="CM57" s="27"/>
      <c r="CN57" s="27"/>
      <c r="CO57" s="28"/>
      <c r="CP57" s="28"/>
      <c r="CQ57" s="28"/>
    </row>
    <row r="58" spans="2:95" ht="12.75" customHeight="1" x14ac:dyDescent="0.2">
      <c r="B58" s="27"/>
      <c r="CG58" s="2"/>
      <c r="CH58" s="2"/>
      <c r="CI58" s="29"/>
      <c r="CJ58" s="29"/>
      <c r="CL58" s="2"/>
      <c r="CM58" s="2"/>
      <c r="CN58" s="2"/>
      <c r="CO58" s="29"/>
      <c r="CP58" s="29"/>
      <c r="CQ58" s="29"/>
    </row>
    <row r="59" spans="2:95" ht="12.75" customHeight="1" x14ac:dyDescent="0.2">
      <c r="B59" s="22"/>
      <c r="CG59" s="14"/>
      <c r="CH59" s="14"/>
      <c r="CI59" s="18"/>
      <c r="CJ59" s="18"/>
      <c r="CK59" s="17"/>
      <c r="CL59" s="14"/>
      <c r="CM59" s="14"/>
      <c r="CN59" s="14"/>
      <c r="CO59" s="18"/>
      <c r="CP59" s="14"/>
      <c r="CQ59" s="18"/>
    </row>
    <row r="60" spans="2:95" ht="12.75" customHeight="1" x14ac:dyDescent="0.2">
      <c r="B60" s="17"/>
      <c r="CG60" s="14"/>
      <c r="CH60" s="14"/>
      <c r="CI60" s="18"/>
      <c r="CJ60" s="18"/>
      <c r="CK60" s="17"/>
      <c r="CL60" s="14"/>
      <c r="CM60" s="14"/>
      <c r="CN60" s="14"/>
      <c r="CO60" s="18"/>
      <c r="CP60" s="14"/>
      <c r="CQ60" s="18"/>
    </row>
    <row r="61" spans="2:95" ht="12.75" customHeight="1" x14ac:dyDescent="0.2">
      <c r="B61" s="17"/>
      <c r="CG61" s="14"/>
      <c r="CH61" s="14"/>
      <c r="CI61" s="18"/>
      <c r="CJ61" s="18"/>
      <c r="CK61" s="17"/>
      <c r="CL61" s="14"/>
      <c r="CM61" s="14"/>
      <c r="CN61" s="14"/>
      <c r="CO61" s="18"/>
      <c r="CP61" s="14"/>
      <c r="CQ61" s="18"/>
    </row>
    <row r="62" spans="2:95" ht="12.75" customHeight="1" x14ac:dyDescent="0.2">
      <c r="B62" s="17"/>
      <c r="CG62" s="14"/>
      <c r="CH62" s="14"/>
      <c r="CI62" s="18"/>
      <c r="CJ62" s="18"/>
      <c r="CK62" s="17"/>
      <c r="CL62" s="14"/>
      <c r="CM62" s="14"/>
      <c r="CN62" s="14"/>
      <c r="CO62" s="18"/>
      <c r="CP62" s="14"/>
      <c r="CQ62" s="18"/>
    </row>
    <row r="63" spans="2:95" ht="12.75" customHeight="1" x14ac:dyDescent="0.2">
      <c r="B63" s="17"/>
      <c r="CG63" s="14"/>
      <c r="CH63" s="14"/>
      <c r="CI63" s="18"/>
      <c r="CJ63" s="18"/>
      <c r="CL63" s="14"/>
      <c r="CM63" s="14"/>
      <c r="CN63" s="14"/>
      <c r="CO63" s="18"/>
      <c r="CP63" s="14"/>
      <c r="CQ63" s="18"/>
    </row>
    <row r="64" spans="2:95" ht="12.75" customHeight="1" x14ac:dyDescent="0.2">
      <c r="B64" s="17"/>
      <c r="CG64" s="14"/>
      <c r="CH64" s="14"/>
      <c r="CI64" s="18"/>
      <c r="CJ64" s="18"/>
      <c r="CK64" s="17"/>
      <c r="CL64" s="14"/>
      <c r="CM64" s="14"/>
      <c r="CN64" s="14"/>
      <c r="CO64" s="18"/>
      <c r="CP64" s="14"/>
      <c r="CQ64" s="18"/>
    </row>
    <row r="65" spans="2:95" ht="12.75" customHeight="1" x14ac:dyDescent="0.2">
      <c r="B65" s="17"/>
      <c r="CG65" s="14"/>
      <c r="CH65" s="14"/>
      <c r="CI65" s="18"/>
      <c r="CJ65" s="18"/>
      <c r="CK65" s="17"/>
      <c r="CL65" s="14"/>
      <c r="CM65" s="14"/>
      <c r="CN65" s="14"/>
      <c r="CO65" s="18"/>
      <c r="CP65" s="14"/>
      <c r="CQ65" s="18"/>
    </row>
    <row r="66" spans="2:95" ht="12.75" customHeight="1" x14ac:dyDescent="0.2">
      <c r="B66" s="17"/>
      <c r="CG66" s="14"/>
      <c r="CH66" s="14"/>
      <c r="CI66" s="18"/>
      <c r="CJ66" s="18"/>
      <c r="CK66" s="17"/>
      <c r="CL66" s="14"/>
      <c r="CM66" s="14"/>
      <c r="CN66" s="14"/>
      <c r="CO66" s="18"/>
      <c r="CP66" s="14"/>
      <c r="CQ66" s="18"/>
    </row>
    <row r="67" spans="2:95" ht="12.75" customHeight="1" x14ac:dyDescent="0.2">
      <c r="B67" s="17"/>
      <c r="CG67" s="14"/>
      <c r="CH67" s="14"/>
      <c r="CI67" s="18"/>
      <c r="CJ67" s="18"/>
      <c r="CK67" s="17"/>
      <c r="CL67" s="14"/>
      <c r="CM67" s="14"/>
      <c r="CN67" s="14"/>
      <c r="CO67" s="18"/>
      <c r="CP67" s="14"/>
      <c r="CQ67" s="18"/>
    </row>
    <row r="68" spans="2:95" ht="12.75" customHeight="1" x14ac:dyDescent="0.2">
      <c r="B68" s="17"/>
      <c r="CG68" s="14"/>
      <c r="CH68" s="14"/>
      <c r="CI68" s="18"/>
      <c r="CJ68" s="18"/>
      <c r="CK68" s="17"/>
      <c r="CL68" s="14"/>
      <c r="CM68" s="14"/>
      <c r="CN68" s="14"/>
      <c r="CO68" s="18"/>
      <c r="CP68" s="14"/>
      <c r="CQ68" s="18"/>
    </row>
    <row r="69" spans="2:95" ht="12.75" customHeight="1" x14ac:dyDescent="0.2">
      <c r="B69" s="17"/>
      <c r="CG69" s="14"/>
      <c r="CH69" s="14"/>
      <c r="CI69" s="18"/>
      <c r="CJ69" s="18"/>
      <c r="CL69" s="14"/>
      <c r="CM69" s="14"/>
      <c r="CN69" s="14"/>
      <c r="CO69" s="18"/>
      <c r="CP69" s="14"/>
      <c r="CQ69" s="18"/>
    </row>
    <row r="70" spans="2:95" ht="12.75" customHeight="1" x14ac:dyDescent="0.2">
      <c r="B70" s="17"/>
      <c r="CG70" s="14"/>
      <c r="CH70" s="14"/>
      <c r="CI70" s="18"/>
      <c r="CJ70" s="18"/>
      <c r="CK70" s="17"/>
      <c r="CL70" s="14"/>
      <c r="CM70" s="14"/>
      <c r="CN70" s="14"/>
      <c r="CO70" s="18"/>
      <c r="CP70" s="14"/>
      <c r="CQ70" s="18"/>
    </row>
    <row r="71" spans="2:95" ht="12.75" customHeight="1" x14ac:dyDescent="0.2">
      <c r="B71" s="17"/>
      <c r="CG71" s="14"/>
      <c r="CH71" s="14"/>
      <c r="CI71" s="18"/>
      <c r="CJ71" s="18"/>
      <c r="CK71" s="17"/>
      <c r="CL71" s="14"/>
      <c r="CM71" s="14"/>
      <c r="CN71" s="14"/>
      <c r="CO71" s="18"/>
      <c r="CP71" s="14"/>
      <c r="CQ71" s="18"/>
    </row>
    <row r="72" spans="2:95" ht="12.75" customHeight="1" x14ac:dyDescent="0.2">
      <c r="B72" s="17"/>
      <c r="CG72" s="14"/>
      <c r="CH72" s="14"/>
      <c r="CI72" s="18"/>
      <c r="CJ72" s="18"/>
      <c r="CK72" s="17"/>
      <c r="CL72" s="14"/>
      <c r="CM72" s="14"/>
      <c r="CN72" s="14"/>
      <c r="CO72" s="18"/>
      <c r="CP72" s="14"/>
      <c r="CQ72" s="18"/>
    </row>
    <row r="73" spans="2:95" ht="12.75" customHeight="1" x14ac:dyDescent="0.2">
      <c r="B73" s="17"/>
      <c r="CG73" s="14"/>
      <c r="CH73" s="14"/>
      <c r="CI73" s="18"/>
      <c r="CJ73" s="18"/>
      <c r="CL73" s="14"/>
      <c r="CM73" s="14"/>
      <c r="CN73" s="14"/>
      <c r="CO73" s="18"/>
      <c r="CP73" s="14"/>
      <c r="CQ73" s="18"/>
    </row>
    <row r="74" spans="2:95" ht="12.75" customHeight="1" x14ac:dyDescent="0.2">
      <c r="B74" s="17"/>
      <c r="CG74" s="14"/>
      <c r="CH74" s="14"/>
      <c r="CI74" s="18"/>
      <c r="CJ74" s="18"/>
      <c r="CK74" s="17"/>
      <c r="CL74" s="14"/>
      <c r="CM74" s="14"/>
      <c r="CN74" s="14"/>
      <c r="CO74" s="18"/>
      <c r="CP74" s="14"/>
      <c r="CQ74" s="18"/>
    </row>
    <row r="75" spans="2:95" ht="12.75" customHeight="1" x14ac:dyDescent="0.2">
      <c r="B75" s="17"/>
      <c r="CG75" s="14"/>
      <c r="CH75" s="14"/>
      <c r="CI75" s="18"/>
      <c r="CJ75" s="18"/>
      <c r="CK75" s="17"/>
      <c r="CL75" s="14"/>
      <c r="CM75" s="14"/>
      <c r="CN75" s="14"/>
      <c r="CO75" s="18"/>
      <c r="CP75" s="14"/>
      <c r="CQ75" s="18"/>
    </row>
    <row r="76" spans="2:95" ht="12.75" customHeight="1" x14ac:dyDescent="0.2">
      <c r="B76" s="17"/>
      <c r="CG76" s="14"/>
      <c r="CH76" s="14"/>
      <c r="CI76" s="18"/>
      <c r="CJ76" s="18"/>
      <c r="CK76" s="17"/>
      <c r="CL76" s="14"/>
      <c r="CM76" s="14"/>
      <c r="CN76" s="14"/>
      <c r="CO76" s="18"/>
      <c r="CP76" s="14"/>
      <c r="CQ76" s="18"/>
    </row>
    <row r="77" spans="2:95" ht="12.75" customHeight="1" x14ac:dyDescent="0.2">
      <c r="B77" s="17"/>
      <c r="CG77" s="14"/>
      <c r="CH77" s="14"/>
      <c r="CI77" s="18"/>
      <c r="CJ77" s="18"/>
      <c r="CK77" s="17"/>
      <c r="CL77" s="14"/>
      <c r="CM77" s="14"/>
      <c r="CN77" s="14"/>
      <c r="CO77" s="18"/>
      <c r="CP77" s="14"/>
      <c r="CQ77" s="18"/>
    </row>
    <row r="78" spans="2:95" ht="12.75" customHeight="1" x14ac:dyDescent="0.2">
      <c r="B78" s="17"/>
      <c r="CG78" s="14"/>
      <c r="CH78" s="14"/>
      <c r="CI78" s="18"/>
      <c r="CJ78" s="18"/>
      <c r="CK78" s="17"/>
      <c r="CL78" s="14"/>
      <c r="CM78" s="14"/>
      <c r="CN78" s="14"/>
      <c r="CO78" s="18"/>
      <c r="CP78" s="14"/>
      <c r="CQ78" s="18"/>
    </row>
    <row r="79" spans="2:95" ht="12.75" customHeight="1" x14ac:dyDescent="0.2">
      <c r="B79" s="17"/>
      <c r="CG79" s="14"/>
      <c r="CH79" s="14"/>
      <c r="CI79" s="18"/>
      <c r="CJ79" s="18"/>
      <c r="CK79" s="17"/>
      <c r="CL79" s="14"/>
      <c r="CM79" s="14"/>
      <c r="CN79" s="14"/>
      <c r="CO79" s="18"/>
      <c r="CP79" s="14"/>
      <c r="CQ79" s="18"/>
    </row>
    <row r="80" spans="2:95" ht="12.75" customHeight="1" x14ac:dyDescent="0.2">
      <c r="B80" s="17"/>
      <c r="CG80" s="14"/>
      <c r="CH80" s="14"/>
      <c r="CI80" s="18"/>
      <c r="CJ80" s="18"/>
      <c r="CK80" s="17"/>
      <c r="CL80" s="14"/>
      <c r="CM80" s="14"/>
      <c r="CN80" s="14"/>
      <c r="CO80" s="18"/>
      <c r="CP80" s="14"/>
      <c r="CQ80" s="18"/>
    </row>
    <row r="81" spans="2:95" ht="12.75" customHeight="1" x14ac:dyDescent="0.2">
      <c r="B81" s="17"/>
      <c r="CG81" s="14"/>
      <c r="CH81" s="14"/>
      <c r="CI81" s="18"/>
      <c r="CJ81" s="18"/>
      <c r="CK81" s="17"/>
      <c r="CL81" s="14"/>
      <c r="CM81" s="14"/>
      <c r="CN81" s="14"/>
      <c r="CO81" s="18"/>
      <c r="CP81" s="14"/>
      <c r="CQ81" s="18"/>
    </row>
    <row r="82" spans="2:95" ht="12.75" customHeight="1" x14ac:dyDescent="0.2">
      <c r="B82" s="17"/>
      <c r="CG82" s="14"/>
      <c r="CH82" s="14"/>
      <c r="CI82" s="18"/>
      <c r="CJ82" s="18"/>
      <c r="CL82" s="14"/>
      <c r="CM82" s="14"/>
      <c r="CN82" s="14"/>
      <c r="CO82" s="18"/>
      <c r="CP82" s="14"/>
      <c r="CQ82" s="18"/>
    </row>
    <row r="83" spans="2:95" ht="12.75" customHeight="1" x14ac:dyDescent="0.2">
      <c r="B83" s="17"/>
      <c r="CG83" s="14"/>
      <c r="CH83" s="14"/>
      <c r="CI83" s="18"/>
      <c r="CJ83" s="18"/>
      <c r="CK83" s="17"/>
      <c r="CL83" s="14"/>
      <c r="CM83" s="14"/>
      <c r="CN83" s="14"/>
      <c r="CO83" s="18"/>
      <c r="CP83" s="14"/>
      <c r="CQ83" s="18"/>
    </row>
    <row r="84" spans="2:95" ht="12.75" customHeight="1" x14ac:dyDescent="0.2">
      <c r="B84" s="17"/>
      <c r="CG84" s="14"/>
      <c r="CH84" s="14"/>
      <c r="CI84" s="18"/>
      <c r="CJ84" s="18"/>
      <c r="CK84" s="17"/>
      <c r="CL84" s="14"/>
      <c r="CM84" s="14"/>
      <c r="CN84" s="14"/>
      <c r="CO84" s="18"/>
      <c r="CP84" s="14"/>
      <c r="CQ84" s="18"/>
    </row>
    <row r="85" spans="2:95" ht="12.75" customHeight="1" x14ac:dyDescent="0.2">
      <c r="B85" s="17"/>
      <c r="CG85" s="14"/>
      <c r="CH85" s="14"/>
      <c r="CI85" s="18"/>
      <c r="CJ85" s="18"/>
      <c r="CK85" s="17"/>
      <c r="CL85" s="14"/>
      <c r="CM85" s="14"/>
      <c r="CN85" s="14"/>
      <c r="CO85" s="18"/>
      <c r="CP85" s="14"/>
      <c r="CQ85" s="18"/>
    </row>
    <row r="86" spans="2:95" ht="12.75" customHeight="1" x14ac:dyDescent="0.2">
      <c r="B86" s="17"/>
      <c r="CG86" s="14"/>
      <c r="CH86" s="14"/>
      <c r="CI86" s="18"/>
      <c r="CJ86" s="18"/>
      <c r="CK86" s="17"/>
      <c r="CL86" s="14"/>
      <c r="CM86" s="14"/>
      <c r="CN86" s="14"/>
      <c r="CO86" s="18"/>
      <c r="CP86" s="14"/>
      <c r="CQ86" s="18"/>
    </row>
    <row r="87" spans="2:95" ht="12.75" customHeight="1" x14ac:dyDescent="0.2">
      <c r="B87" s="17"/>
      <c r="CG87" s="14"/>
      <c r="CH87" s="14"/>
      <c r="CI87" s="18"/>
      <c r="CJ87" s="18"/>
      <c r="CK87" s="17"/>
      <c r="CL87" s="14"/>
      <c r="CM87" s="14"/>
      <c r="CN87" s="14"/>
      <c r="CO87" s="18"/>
      <c r="CP87" s="14"/>
      <c r="CQ87" s="18"/>
    </row>
    <row r="88" spans="2:95" ht="12.75" customHeight="1" x14ac:dyDescent="0.2">
      <c r="B88" s="17"/>
      <c r="CI88" s="18"/>
      <c r="CJ88" s="18"/>
      <c r="CO88" s="18"/>
      <c r="CQ88" s="18"/>
    </row>
    <row r="89" spans="2:95" ht="12.75" customHeight="1" x14ac:dyDescent="0.2">
      <c r="B89" s="17"/>
      <c r="CG89" s="15"/>
      <c r="CH89" s="15"/>
      <c r="CI89" s="18"/>
      <c r="CJ89" s="18"/>
      <c r="CK89" s="27"/>
      <c r="CL89" s="15"/>
      <c r="CM89" s="15"/>
      <c r="CN89" s="15"/>
      <c r="CO89" s="18"/>
      <c r="CP89" s="18"/>
      <c r="CQ89" s="18"/>
    </row>
    <row r="90" spans="2:95" ht="12.75" customHeight="1" x14ac:dyDescent="0.2">
      <c r="B90" s="17"/>
      <c r="CG90" s="15"/>
      <c r="CH90" s="15"/>
      <c r="CI90" s="18"/>
      <c r="CJ90" s="18"/>
      <c r="CK90" s="27"/>
      <c r="CL90" s="15"/>
      <c r="CM90" s="15"/>
      <c r="CN90" s="15"/>
      <c r="CO90" s="18"/>
      <c r="CP90" s="18"/>
      <c r="CQ90" s="18"/>
    </row>
    <row r="91" spans="2:95" ht="12.75" customHeight="1" x14ac:dyDescent="0.2">
      <c r="B91" s="17"/>
      <c r="CI91" s="3"/>
      <c r="CJ91" s="3"/>
      <c r="CK91" s="3"/>
      <c r="CL91" s="3"/>
      <c r="CO91" s="3"/>
      <c r="CP91" s="3"/>
      <c r="CQ91" s="3"/>
    </row>
    <row r="92" spans="2:95" ht="12.75" customHeight="1" x14ac:dyDescent="0.2">
      <c r="CI92" s="3"/>
      <c r="CJ92" s="3"/>
      <c r="CK92" s="3"/>
      <c r="CL92" s="3"/>
      <c r="CO92" s="3"/>
      <c r="CP92" s="3"/>
      <c r="CQ92" s="3"/>
    </row>
    <row r="93" spans="2:95" ht="12.75" customHeight="1" x14ac:dyDescent="0.2">
      <c r="B93" s="17"/>
      <c r="CI93" s="3"/>
      <c r="CJ93" s="3"/>
      <c r="CK93" s="3"/>
      <c r="CL93" s="3"/>
      <c r="CO93" s="3"/>
      <c r="CP93" s="3"/>
      <c r="CQ93" s="3"/>
    </row>
    <row r="94" spans="2:95" ht="12.75" customHeight="1" x14ac:dyDescent="0.2">
      <c r="B94" s="17"/>
      <c r="CI94" s="3"/>
      <c r="CJ94" s="3"/>
      <c r="CK94" s="3"/>
      <c r="CL94" s="3"/>
      <c r="CO94" s="3"/>
      <c r="CP94" s="3"/>
      <c r="CQ94" s="3"/>
    </row>
    <row r="95" spans="2:95" ht="12.75" customHeight="1" x14ac:dyDescent="0.2">
      <c r="B95" s="17"/>
      <c r="CI95" s="3"/>
      <c r="CJ95" s="3"/>
      <c r="CK95" s="3"/>
      <c r="CL95" s="3"/>
      <c r="CO95" s="3"/>
      <c r="CP95" s="3"/>
      <c r="CQ95" s="3"/>
    </row>
    <row r="96" spans="2:95" ht="12.75" customHeight="1" x14ac:dyDescent="0.2">
      <c r="B96" s="17"/>
      <c r="CI96" s="3"/>
      <c r="CJ96" s="3"/>
      <c r="CK96" s="3"/>
      <c r="CL96" s="3"/>
      <c r="CO96" s="3"/>
      <c r="CP96" s="3"/>
      <c r="CQ96" s="3"/>
    </row>
    <row r="97" spans="2:2" ht="12.75" customHeight="1" x14ac:dyDescent="0.2">
      <c r="B97" s="17"/>
    </row>
  </sheetData>
  <phoneticPr fontId="10" type="noConversion"/>
  <hyperlinks>
    <hyperlink ref="B1" location="Titres!A1" display="Titres"/>
  </hyperlinks>
  <pageMargins left="0" right="0" top="0" bottom="0" header="0.51181102362204722" footer="0.51181102362204722"/>
  <pageSetup paperSize="9" scale="96" fitToWidth="0" orientation="landscape" r:id="rId1"/>
  <headerFooter alignWithMargins="0"/>
  <colBreaks count="2" manualBreakCount="2">
    <brk id="59" max="1048575" man="1"/>
    <brk id="8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92D050"/>
  </sheetPr>
  <dimension ref="A1:CL50"/>
  <sheetViews>
    <sheetView topLeftCell="C1" zoomScaleNormal="100" workbookViewId="0">
      <selection activeCell="D2" sqref="D2"/>
    </sheetView>
  </sheetViews>
  <sheetFormatPr baseColWidth="10" defaultColWidth="9.109375" defaultRowHeight="10.199999999999999" x14ac:dyDescent="0.2"/>
  <cols>
    <col min="1" max="1" width="1.109375" style="13" hidden="1" customWidth="1"/>
    <col min="2" max="2" width="4.33203125" style="13" hidden="1" customWidth="1"/>
    <col min="3" max="3" width="1.44140625" style="13" customWidth="1"/>
    <col min="4" max="4" width="15.44140625" style="13" customWidth="1"/>
    <col min="5" max="5" width="8.5546875" style="13" customWidth="1"/>
    <col min="6" max="8" width="11.44140625" style="13" customWidth="1"/>
    <col min="9" max="9" width="10.109375" style="13" customWidth="1"/>
    <col min="10" max="10" width="6" style="13" customWidth="1"/>
    <col min="11" max="11" width="15.44140625" style="13" customWidth="1"/>
    <col min="12" max="12" width="10.109375" style="13" customWidth="1"/>
    <col min="13" max="13" width="6" style="13" customWidth="1"/>
    <col min="14" max="14" width="15.44140625" style="13" customWidth="1"/>
    <col min="15" max="15" width="10.109375" style="13" customWidth="1"/>
    <col min="16" max="16" width="6" style="13" customWidth="1"/>
    <col min="17" max="17" width="15.44140625" style="13" customWidth="1"/>
    <col min="18" max="18" width="10.109375" style="13" customWidth="1"/>
    <col min="19" max="19" width="6" style="13" customWidth="1"/>
    <col min="20" max="20" width="15.44140625" style="13" customWidth="1"/>
    <col min="21" max="21" width="10.109375" style="13" customWidth="1"/>
    <col min="22" max="22" width="2.6640625" style="13" customWidth="1"/>
    <col min="23" max="23" width="15.44140625" style="13" customWidth="1"/>
    <col min="24" max="24" width="10.109375" style="13" customWidth="1"/>
    <col min="25" max="25" width="2.6640625" style="13" customWidth="1"/>
    <col min="26" max="26" width="15.44140625" style="13" customWidth="1"/>
    <col min="27" max="27" width="10.109375" style="13" customWidth="1"/>
    <col min="28" max="28" width="2.6640625" style="13" customWidth="1"/>
    <col min="29" max="29" width="15.44140625" style="13" customWidth="1"/>
    <col min="30" max="30" width="10.109375" style="13" customWidth="1"/>
    <col min="31" max="31" width="2.6640625" style="13" customWidth="1"/>
    <col min="32" max="32" width="15.44140625" style="13" customWidth="1"/>
    <col min="33" max="33" width="10.109375" style="13" customWidth="1"/>
    <col min="34" max="34" width="2.6640625" style="13" customWidth="1"/>
    <col min="35" max="35" width="15.44140625" style="13" customWidth="1"/>
    <col min="36" max="36" width="10.109375" style="13" customWidth="1"/>
    <col min="37" max="37" width="2.6640625" style="13" customWidth="1"/>
    <col min="38" max="38" width="15.44140625" style="13" customWidth="1"/>
    <col min="39" max="39" width="10.109375" style="13" customWidth="1"/>
    <col min="40" max="40" width="2.6640625" style="13" customWidth="1"/>
    <col min="41" max="41" width="15.44140625" style="13" customWidth="1"/>
    <col min="42" max="42" width="10.109375" style="13" customWidth="1"/>
    <col min="43" max="43" width="2.6640625" style="13" customWidth="1"/>
    <col min="44" max="44" width="15.44140625" style="13" customWidth="1"/>
    <col min="45" max="45" width="10.109375" style="13" customWidth="1"/>
    <col min="46" max="46" width="2.6640625" style="13" customWidth="1"/>
    <col min="47" max="47" width="15.44140625" style="13" customWidth="1"/>
    <col min="48" max="48" width="10.109375" style="13" customWidth="1"/>
    <col min="49" max="49" width="2.6640625" style="13" customWidth="1"/>
    <col min="50" max="50" width="15.44140625" style="13" bestFit="1" customWidth="1"/>
    <col min="51" max="51" width="10.109375" style="13" customWidth="1"/>
    <col min="52" max="52" width="2.44140625" style="13" customWidth="1"/>
    <col min="53" max="53" width="17.5546875" style="13" customWidth="1"/>
    <col min="54" max="54" width="10" style="13" customWidth="1"/>
    <col min="55" max="55" width="3.109375" style="13" customWidth="1"/>
    <col min="56" max="56" width="17.44140625" style="13" customWidth="1"/>
    <col min="57" max="57" width="10" style="13" customWidth="1"/>
    <col min="58" max="58" width="2.44140625" style="13" customWidth="1"/>
    <col min="59" max="59" width="15" style="13" customWidth="1"/>
    <col min="60" max="60" width="10" style="13" customWidth="1"/>
    <col min="61" max="61" width="6.88671875" style="13" customWidth="1"/>
    <col min="62" max="62" width="15.6640625" style="13" customWidth="1"/>
    <col min="63" max="63" width="9.6640625" style="13" customWidth="1"/>
    <col min="64" max="64" width="5.5546875" style="13" customWidth="1"/>
    <col min="65" max="65" width="14.109375" style="13" customWidth="1"/>
    <col min="66" max="66" width="9.6640625" style="13" customWidth="1"/>
    <col min="67" max="67" width="3.44140625" style="13" customWidth="1"/>
    <col min="68" max="70" width="9" style="13" customWidth="1"/>
    <col min="71" max="71" width="10.6640625" style="13" customWidth="1"/>
    <col min="72" max="76" width="9" style="13" customWidth="1"/>
    <col min="77" max="77" width="11.109375" style="13" customWidth="1"/>
    <col min="78" max="82" width="9" style="13" customWidth="1"/>
    <col min="83" max="83" width="10.88671875" style="13" customWidth="1"/>
    <col min="84" max="87" width="9" style="13" customWidth="1"/>
    <col min="88" max="88" width="8.6640625" style="13" customWidth="1"/>
    <col min="89" max="89" width="11.109375" style="13" customWidth="1"/>
    <col min="90" max="16384" width="9.109375" style="13"/>
  </cols>
  <sheetData>
    <row r="1" spans="1:90" x14ac:dyDescent="0.2">
      <c r="D1" s="43" t="s">
        <v>82</v>
      </c>
      <c r="K1" s="43"/>
      <c r="N1" s="43"/>
      <c r="Q1" s="43"/>
      <c r="T1" s="43"/>
      <c r="Z1" s="43"/>
      <c r="AC1" s="43"/>
      <c r="AL1" s="43"/>
      <c r="AO1" s="43"/>
      <c r="BG1" s="43"/>
    </row>
    <row r="2" spans="1:90" s="11" customFormat="1" ht="13.5" customHeight="1" x14ac:dyDescent="0.25">
      <c r="A2" s="13"/>
      <c r="B2" s="13"/>
      <c r="C2" s="13"/>
      <c r="D2" s="310" t="s">
        <v>273</v>
      </c>
      <c r="E2" s="13"/>
      <c r="F2" s="13"/>
      <c r="G2" s="13"/>
      <c r="H2" s="13"/>
      <c r="I2" s="13"/>
      <c r="J2" s="13"/>
      <c r="K2" s="310"/>
      <c r="L2" s="13"/>
      <c r="M2" s="13"/>
      <c r="N2" s="310"/>
      <c r="O2" s="13"/>
      <c r="P2" s="13"/>
      <c r="Q2" s="310"/>
      <c r="R2" s="13"/>
      <c r="S2" s="13"/>
      <c r="T2" s="310"/>
      <c r="U2" s="13"/>
      <c r="V2" s="13"/>
      <c r="X2" s="13"/>
      <c r="Y2" s="13"/>
      <c r="Z2" s="73"/>
      <c r="AA2" s="13"/>
      <c r="AB2" s="13"/>
      <c r="AC2" s="73"/>
      <c r="AD2" s="13"/>
      <c r="AE2" s="13"/>
      <c r="AG2" s="13"/>
      <c r="AH2" s="13"/>
      <c r="AJ2" s="13"/>
      <c r="AK2" s="13"/>
      <c r="AL2" s="73"/>
      <c r="AM2" s="13"/>
      <c r="AN2" s="13"/>
      <c r="AO2" s="73"/>
      <c r="AP2" s="13"/>
      <c r="AQ2" s="13"/>
      <c r="AS2" s="13"/>
      <c r="AT2" s="13"/>
      <c r="AV2" s="13"/>
      <c r="AW2" s="13"/>
      <c r="AX2" s="73"/>
      <c r="AY2" s="13"/>
      <c r="AZ2" s="13"/>
      <c r="BB2" s="13"/>
      <c r="BC2" s="13"/>
      <c r="BG2" s="73"/>
      <c r="BO2" s="7"/>
      <c r="BP2" s="7"/>
      <c r="BU2" s="45"/>
    </row>
    <row r="3" spans="1:90" s="11" customFormat="1" ht="6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M3" s="12"/>
      <c r="BN3" s="12"/>
      <c r="BP3" s="12"/>
      <c r="BT3" s="9"/>
      <c r="BU3" s="10"/>
      <c r="BV3" s="10"/>
      <c r="BY3" s="10"/>
      <c r="CB3" s="10"/>
      <c r="CE3" s="10"/>
      <c r="CH3" s="10"/>
      <c r="CK3" s="10"/>
    </row>
    <row r="4" spans="1:90" ht="13.5" customHeight="1" x14ac:dyDescent="0.2">
      <c r="D4" s="355" t="s">
        <v>33</v>
      </c>
      <c r="E4" s="357"/>
      <c r="F4" s="357"/>
      <c r="G4" s="357"/>
      <c r="H4" s="357"/>
      <c r="I4" s="356"/>
      <c r="J4" s="344"/>
      <c r="K4" s="355" t="s">
        <v>33</v>
      </c>
      <c r="L4" s="356"/>
      <c r="M4" s="44"/>
      <c r="N4" s="355" t="s">
        <v>33</v>
      </c>
      <c r="O4" s="356"/>
      <c r="P4" s="44"/>
      <c r="Q4" s="355" t="s">
        <v>33</v>
      </c>
      <c r="R4" s="356"/>
      <c r="S4" s="44"/>
      <c r="T4" s="355" t="s">
        <v>33</v>
      </c>
      <c r="U4" s="356"/>
      <c r="W4" s="355" t="s">
        <v>33</v>
      </c>
      <c r="X4" s="356"/>
      <c r="Z4" s="355" t="s">
        <v>33</v>
      </c>
      <c r="AA4" s="356"/>
      <c r="AC4" s="355" t="s">
        <v>33</v>
      </c>
      <c r="AD4" s="356"/>
      <c r="AF4" s="355" t="s">
        <v>33</v>
      </c>
      <c r="AG4" s="356"/>
      <c r="AI4" s="355" t="s">
        <v>33</v>
      </c>
      <c r="AJ4" s="356"/>
      <c r="AL4" s="355" t="s">
        <v>33</v>
      </c>
      <c r="AM4" s="356"/>
      <c r="AO4" s="355" t="s">
        <v>33</v>
      </c>
      <c r="AP4" s="356"/>
      <c r="AR4" s="355" t="s">
        <v>33</v>
      </c>
      <c r="AS4" s="356"/>
      <c r="AT4" s="44"/>
      <c r="AU4" s="355" t="s">
        <v>33</v>
      </c>
      <c r="AV4" s="356"/>
      <c r="AX4" s="355" t="s">
        <v>33</v>
      </c>
      <c r="AY4" s="356"/>
      <c r="BA4" s="355" t="s">
        <v>33</v>
      </c>
      <c r="BB4" s="356"/>
      <c r="BD4" s="355" t="s">
        <v>33</v>
      </c>
      <c r="BE4" s="356"/>
      <c r="BG4" s="355" t="s">
        <v>33</v>
      </c>
      <c r="BH4" s="356"/>
      <c r="BJ4" s="355" t="s">
        <v>33</v>
      </c>
      <c r="BK4" s="356"/>
      <c r="BL4" s="21"/>
      <c r="BM4" s="355" t="s">
        <v>33</v>
      </c>
      <c r="BN4" s="356"/>
      <c r="BP4" s="355" t="s">
        <v>33</v>
      </c>
      <c r="BQ4" s="356"/>
      <c r="BS4" s="355" t="s">
        <v>33</v>
      </c>
      <c r="BT4" s="356"/>
      <c r="BV4" s="355" t="s">
        <v>33</v>
      </c>
      <c r="BW4" s="356"/>
      <c r="BY4" s="355" t="s">
        <v>33</v>
      </c>
      <c r="BZ4" s="356"/>
      <c r="CB4" s="355" t="s">
        <v>33</v>
      </c>
      <c r="CC4" s="356"/>
      <c r="CD4" s="66"/>
      <c r="CE4" s="355" t="s">
        <v>33</v>
      </c>
      <c r="CF4" s="356"/>
      <c r="CG4" s="66"/>
      <c r="CH4" s="355" t="s">
        <v>33</v>
      </c>
      <c r="CI4" s="356"/>
      <c r="CK4" s="355" t="s">
        <v>33</v>
      </c>
      <c r="CL4" s="356"/>
    </row>
    <row r="5" spans="1:90" s="30" customFormat="1" ht="57.75" customHeight="1" x14ac:dyDescent="0.25">
      <c r="D5" s="245" t="s">
        <v>274</v>
      </c>
      <c r="E5" s="87" t="s">
        <v>109</v>
      </c>
      <c r="F5" s="41" t="s">
        <v>46</v>
      </c>
      <c r="G5" s="41" t="s">
        <v>89</v>
      </c>
      <c r="H5" s="41" t="s">
        <v>150</v>
      </c>
      <c r="I5" s="171" t="s">
        <v>151</v>
      </c>
      <c r="J5" s="41"/>
      <c r="K5" s="245" t="s">
        <v>260</v>
      </c>
      <c r="L5" s="171" t="s">
        <v>151</v>
      </c>
      <c r="M5" s="41"/>
      <c r="N5" s="245" t="s">
        <v>257</v>
      </c>
      <c r="O5" s="171" t="s">
        <v>151</v>
      </c>
      <c r="P5" s="41"/>
      <c r="Q5" s="245" t="s">
        <v>250</v>
      </c>
      <c r="R5" s="171" t="s">
        <v>151</v>
      </c>
      <c r="S5" s="41"/>
      <c r="T5" s="245" t="s">
        <v>246</v>
      </c>
      <c r="U5" s="171" t="s">
        <v>151</v>
      </c>
      <c r="W5" s="245" t="s">
        <v>210</v>
      </c>
      <c r="X5" s="171" t="s">
        <v>151</v>
      </c>
      <c r="Z5" s="245" t="s">
        <v>204</v>
      </c>
      <c r="AA5" s="171" t="s">
        <v>151</v>
      </c>
      <c r="AC5" s="245" t="s">
        <v>200</v>
      </c>
      <c r="AD5" s="171" t="s">
        <v>151</v>
      </c>
      <c r="AF5" s="245" t="s">
        <v>197</v>
      </c>
      <c r="AG5" s="171" t="s">
        <v>151</v>
      </c>
      <c r="AI5" s="245" t="s">
        <v>180</v>
      </c>
      <c r="AJ5" s="171" t="s">
        <v>151</v>
      </c>
      <c r="AL5" s="245" t="s">
        <v>165</v>
      </c>
      <c r="AM5" s="247" t="s">
        <v>151</v>
      </c>
      <c r="AN5" s="248"/>
      <c r="AO5" s="245" t="s">
        <v>161</v>
      </c>
      <c r="AP5" s="247" t="s">
        <v>151</v>
      </c>
      <c r="AQ5" s="248"/>
      <c r="AR5" s="249" t="s">
        <v>159</v>
      </c>
      <c r="AS5" s="247" t="s">
        <v>151</v>
      </c>
      <c r="AT5" s="246"/>
      <c r="AU5" s="245" t="s">
        <v>155</v>
      </c>
      <c r="AV5" s="247" t="s">
        <v>151</v>
      </c>
      <c r="AW5" s="248"/>
      <c r="AX5" s="249" t="s">
        <v>146</v>
      </c>
      <c r="AY5" s="247" t="s">
        <v>151</v>
      </c>
      <c r="AZ5" s="248"/>
      <c r="BA5" s="249" t="s">
        <v>143</v>
      </c>
      <c r="BB5" s="247" t="s">
        <v>53</v>
      </c>
      <c r="BC5" s="248"/>
      <c r="BD5" s="249" t="s">
        <v>138</v>
      </c>
      <c r="BE5" s="247" t="s">
        <v>53</v>
      </c>
      <c r="BF5" s="250"/>
      <c r="BG5" s="249" t="s">
        <v>127</v>
      </c>
      <c r="BH5" s="247" t="s">
        <v>53</v>
      </c>
      <c r="BI5" s="248"/>
      <c r="BJ5" s="249" t="s">
        <v>114</v>
      </c>
      <c r="BK5" s="247" t="s">
        <v>53</v>
      </c>
      <c r="BL5" s="251"/>
      <c r="BM5" s="249" t="s">
        <v>100</v>
      </c>
      <c r="BN5" s="247" t="s">
        <v>53</v>
      </c>
      <c r="BO5" s="248"/>
      <c r="BP5" s="249" t="s">
        <v>97</v>
      </c>
      <c r="BQ5" s="247" t="s">
        <v>53</v>
      </c>
      <c r="BR5" s="248"/>
      <c r="BS5" s="252" t="s">
        <v>90</v>
      </c>
      <c r="BT5" s="247" t="s">
        <v>53</v>
      </c>
      <c r="BU5" s="248"/>
      <c r="BV5" s="249" t="s">
        <v>91</v>
      </c>
      <c r="BW5" s="247" t="s">
        <v>53</v>
      </c>
      <c r="BX5" s="248"/>
      <c r="BY5" s="252" t="s">
        <v>76</v>
      </c>
      <c r="BZ5" s="247" t="s">
        <v>53</v>
      </c>
      <c r="CA5" s="248"/>
      <c r="CB5" s="249" t="s">
        <v>75</v>
      </c>
      <c r="CC5" s="247" t="s">
        <v>53</v>
      </c>
      <c r="CD5" s="250"/>
      <c r="CE5" s="252" t="s">
        <v>54</v>
      </c>
      <c r="CF5" s="247" t="s">
        <v>53</v>
      </c>
      <c r="CG5" s="250"/>
      <c r="CH5" s="253" t="s">
        <v>51</v>
      </c>
      <c r="CI5" s="247" t="s">
        <v>53</v>
      </c>
      <c r="CJ5" s="254"/>
      <c r="CK5" s="252" t="s">
        <v>202</v>
      </c>
      <c r="CL5" s="247" t="s">
        <v>53</v>
      </c>
    </row>
    <row r="6" spans="1:90" ht="13.2" x14ac:dyDescent="0.25">
      <c r="A6" s="1">
        <v>1</v>
      </c>
      <c r="B6" s="31"/>
      <c r="C6" s="31"/>
      <c r="D6" s="172" t="s">
        <v>4</v>
      </c>
      <c r="E6" s="118">
        <v>29.513000000000002</v>
      </c>
      <c r="F6" s="118">
        <v>8.9990000000000006</v>
      </c>
      <c r="G6" s="118">
        <v>0.81799999999999995</v>
      </c>
      <c r="H6" s="118">
        <v>0.10300000000000001</v>
      </c>
      <c r="I6" s="142">
        <v>39.433999999999997</v>
      </c>
      <c r="J6" s="122"/>
      <c r="K6" s="172" t="s">
        <v>4</v>
      </c>
      <c r="L6" s="142">
        <v>38.634999999999998</v>
      </c>
      <c r="M6" s="122"/>
      <c r="N6" s="172" t="s">
        <v>4</v>
      </c>
      <c r="O6" s="142">
        <v>38.411000000000001</v>
      </c>
      <c r="P6" s="122"/>
      <c r="Q6" s="172" t="s">
        <v>4</v>
      </c>
      <c r="R6" s="142">
        <v>37.591999999999999</v>
      </c>
      <c r="S6" s="122"/>
      <c r="T6" s="172" t="s">
        <v>4</v>
      </c>
      <c r="U6" s="142">
        <v>37.173000000000002</v>
      </c>
      <c r="V6" s="1"/>
      <c r="W6" s="172" t="s">
        <v>4</v>
      </c>
      <c r="X6" s="210">
        <v>36.517000000000003</v>
      </c>
      <c r="Y6" s="1"/>
      <c r="Z6" s="172" t="s">
        <v>4</v>
      </c>
      <c r="AA6" s="210">
        <v>36.098999999999997</v>
      </c>
      <c r="AB6" s="1"/>
      <c r="AC6" s="172" t="s">
        <v>4</v>
      </c>
      <c r="AD6" s="210">
        <v>35.493000000000002</v>
      </c>
      <c r="AE6" s="1"/>
      <c r="AF6" s="172" t="s">
        <v>4</v>
      </c>
      <c r="AG6" s="210">
        <v>35.218000000000004</v>
      </c>
      <c r="AH6" s="1"/>
      <c r="AI6" s="172" t="s">
        <v>4</v>
      </c>
      <c r="AJ6" s="210">
        <v>34.728000000000002</v>
      </c>
      <c r="AK6" s="1"/>
      <c r="AL6" s="172" t="s">
        <v>4</v>
      </c>
      <c r="AM6" s="210">
        <v>34.524000000000001</v>
      </c>
      <c r="AN6" s="1"/>
      <c r="AO6" s="172" t="s">
        <v>4</v>
      </c>
      <c r="AP6" s="210">
        <v>33.917000000000002</v>
      </c>
      <c r="AQ6" s="1"/>
      <c r="AR6" s="172" t="s">
        <v>4</v>
      </c>
      <c r="AS6" s="118">
        <v>33.244</v>
      </c>
      <c r="AT6" s="198"/>
      <c r="AU6" s="172" t="s">
        <v>4</v>
      </c>
      <c r="AV6" s="118">
        <v>32.587000000000003</v>
      </c>
      <c r="AW6" s="1"/>
      <c r="AX6" s="172" t="s">
        <v>4</v>
      </c>
      <c r="AY6" s="142">
        <v>31.896999999999998</v>
      </c>
      <c r="AZ6" s="1"/>
      <c r="BA6" s="172" t="s">
        <v>4</v>
      </c>
      <c r="BB6" s="142">
        <v>31.033999999999999</v>
      </c>
      <c r="BC6" s="1"/>
      <c r="BD6" s="172" t="s">
        <v>4</v>
      </c>
      <c r="BE6" s="142">
        <v>29.873000000000001</v>
      </c>
      <c r="BF6" s="118"/>
      <c r="BG6" s="172" t="s">
        <v>4</v>
      </c>
      <c r="BH6" s="345">
        <v>27.437999999999999</v>
      </c>
      <c r="BI6" s="1"/>
      <c r="BJ6" s="166" t="s">
        <v>4</v>
      </c>
      <c r="BK6" s="177">
        <v>26.324999999999999</v>
      </c>
      <c r="BL6" s="113"/>
      <c r="BM6" s="166" t="s">
        <v>4</v>
      </c>
      <c r="BN6" s="177">
        <v>23.742000000000001</v>
      </c>
      <c r="BO6"/>
      <c r="BP6" s="166" t="s">
        <v>4</v>
      </c>
      <c r="BQ6" s="177">
        <v>21.239000000000001</v>
      </c>
      <c r="BR6"/>
      <c r="BS6" s="166" t="s">
        <v>4</v>
      </c>
      <c r="BT6" s="177">
        <v>18.190000000000001</v>
      </c>
      <c r="BV6" s="166" t="s">
        <v>4</v>
      </c>
      <c r="BW6" s="178">
        <v>15.109</v>
      </c>
      <c r="BY6" s="166" t="s">
        <v>4</v>
      </c>
      <c r="BZ6" s="179">
        <v>12.983000000000001</v>
      </c>
      <c r="CB6" s="166" t="s">
        <v>4</v>
      </c>
      <c r="CC6" s="178">
        <v>10.242000000000001</v>
      </c>
      <c r="CD6" s="67"/>
      <c r="CE6" s="166" t="s">
        <v>4</v>
      </c>
      <c r="CF6" s="178">
        <v>8.3699999999999992</v>
      </c>
      <c r="CG6" s="67"/>
      <c r="CH6" s="166" t="s">
        <v>4</v>
      </c>
      <c r="CI6" s="178">
        <v>6.5640000000000001</v>
      </c>
      <c r="CJ6" s="25"/>
      <c r="CK6" s="184" t="s">
        <v>4</v>
      </c>
      <c r="CL6" s="185">
        <v>5.5880000000000001</v>
      </c>
    </row>
    <row r="7" spans="1:90" s="24" customFormat="1" ht="13.2" x14ac:dyDescent="0.25">
      <c r="A7" s="1">
        <v>2</v>
      </c>
      <c r="B7" s="31"/>
      <c r="C7" s="31"/>
      <c r="D7" s="172" t="s">
        <v>15</v>
      </c>
      <c r="E7" s="118">
        <v>17.288</v>
      </c>
      <c r="F7" s="118">
        <v>4.125</v>
      </c>
      <c r="G7" s="118">
        <v>8.7560000000000002</v>
      </c>
      <c r="H7" s="118">
        <v>0.56399999999999995</v>
      </c>
      <c r="I7" s="142">
        <v>30.733000000000001</v>
      </c>
      <c r="J7" s="122"/>
      <c r="K7" s="172" t="s">
        <v>15</v>
      </c>
      <c r="L7" s="142">
        <v>30.116</v>
      </c>
      <c r="M7" s="122"/>
      <c r="N7" s="172" t="s">
        <v>15</v>
      </c>
      <c r="O7" s="142">
        <v>29.702999999999999</v>
      </c>
      <c r="P7" s="122"/>
      <c r="Q7" s="172" t="s">
        <v>15</v>
      </c>
      <c r="R7" s="142">
        <v>28.029</v>
      </c>
      <c r="S7" s="122"/>
      <c r="T7" s="172" t="s">
        <v>15</v>
      </c>
      <c r="U7" s="142">
        <v>28.006</v>
      </c>
      <c r="V7" s="1"/>
      <c r="W7" s="172" t="s">
        <v>15</v>
      </c>
      <c r="X7" s="142">
        <v>27.472000000000001</v>
      </c>
      <c r="Y7" s="1"/>
      <c r="Z7" s="172" t="s">
        <v>15</v>
      </c>
      <c r="AA7" s="142">
        <v>27.048999999999999</v>
      </c>
      <c r="AB7" s="1"/>
      <c r="AC7" s="172" t="s">
        <v>15</v>
      </c>
      <c r="AD7" s="142">
        <v>26.218</v>
      </c>
      <c r="AE7" s="1"/>
      <c r="AF7" s="172" t="s">
        <v>15</v>
      </c>
      <c r="AG7" s="142">
        <v>25.872</v>
      </c>
      <c r="AH7" s="1"/>
      <c r="AI7" s="172" t="s">
        <v>15</v>
      </c>
      <c r="AJ7" s="142">
        <v>25.452999999999999</v>
      </c>
      <c r="AK7" s="1"/>
      <c r="AL7" s="172" t="s">
        <v>15</v>
      </c>
      <c r="AM7" s="142">
        <v>25.233000000000001</v>
      </c>
      <c r="AN7" s="1"/>
      <c r="AO7" s="172" t="s">
        <v>15</v>
      </c>
      <c r="AP7" s="142">
        <v>24.783999999999999</v>
      </c>
      <c r="AQ7" s="1"/>
      <c r="AR7" s="172" t="s">
        <v>15</v>
      </c>
      <c r="AS7" s="118">
        <v>24.852</v>
      </c>
      <c r="AT7" s="200"/>
      <c r="AU7" s="172" t="s">
        <v>15</v>
      </c>
      <c r="AV7" s="118">
        <v>24.696000000000002</v>
      </c>
      <c r="AW7" s="1"/>
      <c r="AX7" s="172" t="s">
        <v>15</v>
      </c>
      <c r="AY7" s="142">
        <v>23.879000000000001</v>
      </c>
      <c r="AZ7" s="1"/>
      <c r="BA7" s="172" t="s">
        <v>15</v>
      </c>
      <c r="BB7" s="142">
        <v>23.684000000000001</v>
      </c>
      <c r="BC7" s="1"/>
      <c r="BD7" s="172" t="s">
        <v>15</v>
      </c>
      <c r="BE7" s="142">
        <v>24.443000000000001</v>
      </c>
      <c r="BF7" s="118"/>
      <c r="BG7" s="172" t="s">
        <v>15</v>
      </c>
      <c r="BH7" s="142">
        <v>24.558</v>
      </c>
      <c r="BI7" s="1"/>
      <c r="BJ7" s="166" t="s">
        <v>15</v>
      </c>
      <c r="BK7" s="177">
        <v>22.927</v>
      </c>
      <c r="BL7" s="113"/>
      <c r="BM7" s="166" t="s">
        <v>15</v>
      </c>
      <c r="BN7" s="177">
        <v>22.719000000000001</v>
      </c>
      <c r="BO7"/>
      <c r="BP7" s="166" t="s">
        <v>15</v>
      </c>
      <c r="BQ7" s="177">
        <v>22.106999999999999</v>
      </c>
      <c r="BR7"/>
      <c r="BS7" s="166" t="s">
        <v>15</v>
      </c>
      <c r="BT7" s="177">
        <v>18.283999999999999</v>
      </c>
      <c r="BV7" s="166" t="s">
        <v>15</v>
      </c>
      <c r="BW7" s="177">
        <v>16.856000000000002</v>
      </c>
      <c r="BY7" s="166" t="s">
        <v>15</v>
      </c>
      <c r="BZ7" s="180">
        <v>13.558</v>
      </c>
      <c r="CB7" s="166" t="s">
        <v>15</v>
      </c>
      <c r="CC7" s="178">
        <v>10.629</v>
      </c>
      <c r="CD7" s="67"/>
      <c r="CE7" s="166" t="s">
        <v>15</v>
      </c>
      <c r="CF7" s="178">
        <v>7.6459999999999999</v>
      </c>
      <c r="CG7" s="67"/>
      <c r="CH7" s="166" t="s">
        <v>15</v>
      </c>
      <c r="CI7" s="178">
        <v>5.1740000000000004</v>
      </c>
      <c r="CJ7" s="23"/>
      <c r="CK7" s="184" t="s">
        <v>15</v>
      </c>
      <c r="CL7" s="185">
        <v>3.492</v>
      </c>
    </row>
    <row r="8" spans="1:90" ht="13.2" x14ac:dyDescent="0.25">
      <c r="A8" s="1">
        <v>3</v>
      </c>
      <c r="B8" s="31"/>
      <c r="C8" s="31"/>
      <c r="D8" s="172" t="s">
        <v>0</v>
      </c>
      <c r="E8" s="118">
        <v>18.431000000000001</v>
      </c>
      <c r="F8" s="118">
        <v>9.5030000000000001</v>
      </c>
      <c r="G8" s="118">
        <v>0.50600000000000001</v>
      </c>
      <c r="H8" s="118">
        <v>0.33300000000000002</v>
      </c>
      <c r="I8" s="142">
        <v>28.771999999999998</v>
      </c>
      <c r="J8" s="122"/>
      <c r="K8" s="172" t="s">
        <v>0</v>
      </c>
      <c r="L8" s="142">
        <v>28.727</v>
      </c>
      <c r="M8" s="122"/>
      <c r="N8" s="172" t="s">
        <v>0</v>
      </c>
      <c r="O8" s="142">
        <v>28.876999999999999</v>
      </c>
      <c r="P8" s="122"/>
      <c r="Q8" s="172" t="s">
        <v>0</v>
      </c>
      <c r="R8" s="142">
        <v>28.459</v>
      </c>
      <c r="S8" s="122"/>
      <c r="T8" s="172" t="s">
        <v>0</v>
      </c>
      <c r="U8" s="142">
        <v>28.082000000000001</v>
      </c>
      <c r="V8" s="1"/>
      <c r="W8" s="172" t="s">
        <v>0</v>
      </c>
      <c r="X8" s="142">
        <v>27.553999999999998</v>
      </c>
      <c r="Y8" s="1"/>
      <c r="Z8" s="172" t="s">
        <v>0</v>
      </c>
      <c r="AA8" s="142">
        <v>26.923999999999999</v>
      </c>
      <c r="AB8" s="1"/>
      <c r="AC8" s="172" t="s">
        <v>0</v>
      </c>
      <c r="AD8" s="142">
        <v>26.308</v>
      </c>
      <c r="AE8" s="1"/>
      <c r="AF8" s="172" t="s">
        <v>0</v>
      </c>
      <c r="AG8" s="142">
        <v>25.803000000000001</v>
      </c>
      <c r="AH8" s="1"/>
      <c r="AI8" s="172" t="s">
        <v>0</v>
      </c>
      <c r="AJ8" s="142">
        <v>25.218</v>
      </c>
      <c r="AK8" s="1"/>
      <c r="AL8" s="172" t="s">
        <v>0</v>
      </c>
      <c r="AM8" s="142">
        <v>24.92</v>
      </c>
      <c r="AN8" s="1"/>
      <c r="AO8" s="172" t="s">
        <v>0</v>
      </c>
      <c r="AP8" s="142">
        <v>24.456</v>
      </c>
      <c r="AQ8" s="1"/>
      <c r="AR8" s="172" t="s">
        <v>0</v>
      </c>
      <c r="AS8" s="118">
        <v>23.890999999999998</v>
      </c>
      <c r="AT8" s="200"/>
      <c r="AU8" s="172" t="s">
        <v>0</v>
      </c>
      <c r="AV8" s="118">
        <v>23.187000000000001</v>
      </c>
      <c r="AW8" s="1"/>
      <c r="AX8" s="172" t="s">
        <v>0</v>
      </c>
      <c r="AY8" s="142">
        <v>22.204999999999998</v>
      </c>
      <c r="AZ8" s="1"/>
      <c r="BA8" s="172" t="s">
        <v>0</v>
      </c>
      <c r="BB8" s="142">
        <v>21.498999999999999</v>
      </c>
      <c r="BC8" s="1"/>
      <c r="BD8" s="172" t="s">
        <v>0</v>
      </c>
      <c r="BE8" s="142">
        <v>21.831</v>
      </c>
      <c r="BF8" s="118"/>
      <c r="BG8" s="172" t="s">
        <v>0</v>
      </c>
      <c r="BH8" s="142">
        <v>21.257000000000001</v>
      </c>
      <c r="BI8" s="1"/>
      <c r="BJ8" s="166" t="s">
        <v>0</v>
      </c>
      <c r="BK8" s="177">
        <v>20.199000000000002</v>
      </c>
      <c r="BL8" s="113"/>
      <c r="BM8" s="166" t="s">
        <v>0</v>
      </c>
      <c r="BN8" s="177">
        <v>19.263999999999999</v>
      </c>
      <c r="BO8"/>
      <c r="BP8" s="166" t="s">
        <v>0</v>
      </c>
      <c r="BQ8" s="177">
        <v>18.606999999999999</v>
      </c>
      <c r="BR8"/>
      <c r="BS8" s="166" t="s">
        <v>0</v>
      </c>
      <c r="BT8" s="177">
        <v>16.736999999999998</v>
      </c>
      <c r="BV8" s="166" t="s">
        <v>0</v>
      </c>
      <c r="BW8" s="178">
        <v>15.724</v>
      </c>
      <c r="BY8" s="166" t="s">
        <v>0</v>
      </c>
      <c r="BZ8" s="180">
        <v>14.367000000000001</v>
      </c>
      <c r="CB8" s="166" t="s">
        <v>0</v>
      </c>
      <c r="CC8" s="178">
        <v>12.407</v>
      </c>
      <c r="CD8" s="67"/>
      <c r="CE8" s="166" t="s">
        <v>0</v>
      </c>
      <c r="CF8" s="178">
        <v>10.617000000000001</v>
      </c>
      <c r="CG8" s="67"/>
      <c r="CH8" s="166" t="s">
        <v>0</v>
      </c>
      <c r="CI8" s="178">
        <v>8.6509999999999998</v>
      </c>
      <c r="CJ8" s="25"/>
      <c r="CK8" s="184" t="s">
        <v>0</v>
      </c>
      <c r="CL8" s="185">
        <v>7.6189999999999998</v>
      </c>
    </row>
    <row r="9" spans="1:90" ht="13.2" x14ac:dyDescent="0.25">
      <c r="A9" s="1">
        <v>4</v>
      </c>
      <c r="B9" s="31"/>
      <c r="C9" s="31"/>
      <c r="D9" s="172" t="s">
        <v>17</v>
      </c>
      <c r="E9" s="118">
        <v>18.350000000000001</v>
      </c>
      <c r="F9" s="118">
        <v>19.718</v>
      </c>
      <c r="G9" s="118">
        <v>0.128</v>
      </c>
      <c r="H9" s="118">
        <v>0.05</v>
      </c>
      <c r="I9" s="142">
        <v>38.246000000000002</v>
      </c>
      <c r="J9" s="122"/>
      <c r="K9" s="172" t="s">
        <v>17</v>
      </c>
      <c r="L9" s="142">
        <v>37.841000000000001</v>
      </c>
      <c r="M9" s="122"/>
      <c r="N9" s="172" t="s">
        <v>17</v>
      </c>
      <c r="O9" s="142">
        <v>37.448999999999998</v>
      </c>
      <c r="P9" s="122"/>
      <c r="Q9" s="172" t="s">
        <v>17</v>
      </c>
      <c r="R9" s="142">
        <v>36.756</v>
      </c>
      <c r="S9" s="122"/>
      <c r="T9" s="172" t="s">
        <v>17</v>
      </c>
      <c r="U9" s="142">
        <v>36.444000000000003</v>
      </c>
      <c r="V9" s="1"/>
      <c r="W9" s="172" t="s">
        <v>17</v>
      </c>
      <c r="X9" s="142">
        <v>35.951999999999998</v>
      </c>
      <c r="Y9" s="1"/>
      <c r="Z9" s="172" t="s">
        <v>17</v>
      </c>
      <c r="AA9" s="142">
        <v>34.713000000000001</v>
      </c>
      <c r="AB9" s="1"/>
      <c r="AC9" s="172" t="s">
        <v>17</v>
      </c>
      <c r="AD9" s="142">
        <v>34.478999999999999</v>
      </c>
      <c r="AE9" s="1"/>
      <c r="AF9" s="172" t="s">
        <v>17</v>
      </c>
      <c r="AG9" s="142">
        <v>34.094000000000001</v>
      </c>
      <c r="AH9" s="1"/>
      <c r="AI9" s="172" t="s">
        <v>17</v>
      </c>
      <c r="AJ9" s="142">
        <v>33.4</v>
      </c>
      <c r="AK9" s="1"/>
      <c r="AL9" s="172" t="s">
        <v>17</v>
      </c>
      <c r="AM9" s="142">
        <v>32.79</v>
      </c>
      <c r="AN9" s="1"/>
      <c r="AO9" s="172" t="s">
        <v>17</v>
      </c>
      <c r="AP9" s="142">
        <v>32.280999999999999</v>
      </c>
      <c r="AQ9" s="1"/>
      <c r="AR9" s="172" t="s">
        <v>17</v>
      </c>
      <c r="AS9" s="118">
        <v>31.695</v>
      </c>
      <c r="AT9" s="200"/>
      <c r="AU9" s="172" t="s">
        <v>17</v>
      </c>
      <c r="AV9" s="118">
        <v>30.995000000000001</v>
      </c>
      <c r="AW9" s="1"/>
      <c r="AX9" s="172" t="s">
        <v>17</v>
      </c>
      <c r="AY9" s="142">
        <v>30.164999999999999</v>
      </c>
      <c r="AZ9" s="1"/>
      <c r="BA9" s="172" t="s">
        <v>17</v>
      </c>
      <c r="BB9" s="142">
        <v>29.044</v>
      </c>
      <c r="BC9" s="1"/>
      <c r="BD9" s="172" t="s">
        <v>17</v>
      </c>
      <c r="BE9" s="142">
        <v>28.186</v>
      </c>
      <c r="BF9" s="118"/>
      <c r="BG9" s="172" t="s">
        <v>17</v>
      </c>
      <c r="BH9" s="142">
        <v>27.667999999999999</v>
      </c>
      <c r="BI9" s="1"/>
      <c r="BJ9" s="166" t="s">
        <v>17</v>
      </c>
      <c r="BK9" s="177">
        <v>26.053999999999998</v>
      </c>
      <c r="BL9" s="113"/>
      <c r="BM9" s="166" t="s">
        <v>17</v>
      </c>
      <c r="BN9" s="177">
        <v>25.568000000000001</v>
      </c>
      <c r="BO9"/>
      <c r="BP9" s="166" t="s">
        <v>17</v>
      </c>
      <c r="BQ9" s="177">
        <v>23.62</v>
      </c>
      <c r="BR9"/>
      <c r="BS9" s="166" t="s">
        <v>17</v>
      </c>
      <c r="BT9" s="177">
        <v>22.343</v>
      </c>
      <c r="BV9" s="166" t="s">
        <v>17</v>
      </c>
      <c r="BW9" s="178">
        <v>19.207999999999998</v>
      </c>
      <c r="BY9" s="166" t="s">
        <v>17</v>
      </c>
      <c r="BZ9" s="180">
        <v>18.166</v>
      </c>
      <c r="CB9" s="166" t="s">
        <v>17</v>
      </c>
      <c r="CC9" s="178">
        <v>17.349</v>
      </c>
      <c r="CD9" s="67"/>
      <c r="CE9" s="166" t="s">
        <v>17</v>
      </c>
      <c r="CF9" s="178">
        <v>15.541</v>
      </c>
      <c r="CG9" s="67"/>
      <c r="CH9" s="166" t="s">
        <v>17</v>
      </c>
      <c r="CI9" s="178">
        <v>14.180999999999999</v>
      </c>
      <c r="CJ9" s="25"/>
      <c r="CK9" s="184" t="s">
        <v>17</v>
      </c>
      <c r="CL9" s="185">
        <v>11.696999999999999</v>
      </c>
    </row>
    <row r="10" spans="1:90" ht="13.2" x14ac:dyDescent="0.25">
      <c r="A10" s="1">
        <v>5</v>
      </c>
      <c r="B10" s="31"/>
      <c r="C10" s="31"/>
      <c r="D10" s="172" t="s">
        <v>42</v>
      </c>
      <c r="E10" s="118">
        <v>12.122999999999999</v>
      </c>
      <c r="F10" s="118">
        <v>19.718</v>
      </c>
      <c r="G10" s="118">
        <v>3.8780000000000001</v>
      </c>
      <c r="H10" s="118">
        <v>1.5249999999999999</v>
      </c>
      <c r="I10" s="142">
        <v>37.244</v>
      </c>
      <c r="J10" s="122"/>
      <c r="K10" s="172" t="s">
        <v>42</v>
      </c>
      <c r="L10" s="142">
        <v>36.784999999999997</v>
      </c>
      <c r="M10" s="122"/>
      <c r="N10" s="172" t="s">
        <v>42</v>
      </c>
      <c r="O10" s="142">
        <v>36.872</v>
      </c>
      <c r="P10" s="122"/>
      <c r="Q10" s="172" t="s">
        <v>42</v>
      </c>
      <c r="R10" s="142">
        <v>36.347999999999999</v>
      </c>
      <c r="S10" s="122"/>
      <c r="T10" s="172" t="s">
        <v>42</v>
      </c>
      <c r="U10" s="142">
        <v>35.784999999999997</v>
      </c>
      <c r="V10" s="1"/>
      <c r="W10" s="172" t="s">
        <v>42</v>
      </c>
      <c r="X10" s="142">
        <v>35.360999999999997</v>
      </c>
      <c r="Y10" s="1"/>
      <c r="Z10" s="172" t="s">
        <v>42</v>
      </c>
      <c r="AA10" s="142">
        <v>34.825000000000003</v>
      </c>
      <c r="AB10" s="1"/>
      <c r="AC10" s="172" t="s">
        <v>42</v>
      </c>
      <c r="AD10" s="142">
        <v>34.386000000000003</v>
      </c>
      <c r="AE10" s="1"/>
      <c r="AF10" s="172" t="s">
        <v>42</v>
      </c>
      <c r="AG10" s="142">
        <v>34.127000000000002</v>
      </c>
      <c r="AH10" s="1"/>
      <c r="AI10" s="172" t="s">
        <v>42</v>
      </c>
      <c r="AJ10" s="142">
        <v>33.622</v>
      </c>
      <c r="AK10" s="1"/>
      <c r="AL10" s="172" t="s">
        <v>42</v>
      </c>
      <c r="AM10" s="142">
        <v>33.085999999999999</v>
      </c>
      <c r="AN10" s="1"/>
      <c r="AO10" s="172" t="s">
        <v>42</v>
      </c>
      <c r="AP10" s="142">
        <v>32.838000000000001</v>
      </c>
      <c r="AQ10" s="1"/>
      <c r="AR10" s="172" t="s">
        <v>42</v>
      </c>
      <c r="AS10" s="118">
        <v>32.372999999999998</v>
      </c>
      <c r="AT10" s="200"/>
      <c r="AU10" s="172" t="s">
        <v>42</v>
      </c>
      <c r="AV10" s="118">
        <v>31.81</v>
      </c>
      <c r="AW10" s="1"/>
      <c r="AX10" s="172" t="s">
        <v>42</v>
      </c>
      <c r="AY10" s="142">
        <v>31.151</v>
      </c>
      <c r="AZ10" s="1"/>
      <c r="BA10" s="172" t="s">
        <v>42</v>
      </c>
      <c r="BB10" s="142">
        <v>30.599</v>
      </c>
      <c r="BC10" s="1"/>
      <c r="BD10" s="172" t="s">
        <v>42</v>
      </c>
      <c r="BE10" s="142">
        <v>29.513000000000002</v>
      </c>
      <c r="BF10" s="118"/>
      <c r="BG10" s="172" t="s">
        <v>42</v>
      </c>
      <c r="BH10" s="142">
        <v>28.228999999999999</v>
      </c>
      <c r="BI10" s="1"/>
      <c r="BJ10" s="166" t="s">
        <v>42</v>
      </c>
      <c r="BK10" s="177">
        <v>27.076000000000001</v>
      </c>
      <c r="BL10" s="113"/>
      <c r="BM10" s="166" t="s">
        <v>42</v>
      </c>
      <c r="BN10" s="177">
        <v>27.26</v>
      </c>
      <c r="BO10"/>
      <c r="BP10" s="166" t="s">
        <v>42</v>
      </c>
      <c r="BQ10" s="177">
        <v>24.731000000000002</v>
      </c>
      <c r="BR10"/>
      <c r="BS10" s="166" t="s">
        <v>42</v>
      </c>
      <c r="BT10" s="177">
        <v>24.34</v>
      </c>
      <c r="BV10" s="166" t="s">
        <v>42</v>
      </c>
      <c r="BW10" s="178">
        <v>21.927</v>
      </c>
      <c r="BY10" s="166" t="s">
        <v>42</v>
      </c>
      <c r="BZ10" s="180">
        <v>20.763999999999999</v>
      </c>
      <c r="CB10" s="166" t="s">
        <v>42</v>
      </c>
      <c r="CC10" s="178">
        <v>19.001000000000001</v>
      </c>
      <c r="CD10" s="67"/>
      <c r="CE10" s="166" t="s">
        <v>42</v>
      </c>
      <c r="CF10" s="178">
        <v>17.635000000000002</v>
      </c>
      <c r="CG10" s="67"/>
      <c r="CH10" s="166" t="s">
        <v>42</v>
      </c>
      <c r="CI10" s="178">
        <v>16.422999999999998</v>
      </c>
      <c r="CJ10" s="25"/>
      <c r="CK10" s="186" t="s">
        <v>42</v>
      </c>
      <c r="CL10" s="185">
        <v>15.058</v>
      </c>
    </row>
    <row r="11" spans="1:90" ht="13.2" x14ac:dyDescent="0.25">
      <c r="A11" s="1">
        <v>6</v>
      </c>
      <c r="B11" s="31"/>
      <c r="C11" s="31"/>
      <c r="D11" s="172" t="s">
        <v>182</v>
      </c>
      <c r="E11" s="118">
        <v>4.4240000000000004</v>
      </c>
      <c r="F11" s="118">
        <v>8.9390000000000001</v>
      </c>
      <c r="G11" s="118">
        <v>1.909</v>
      </c>
      <c r="H11" s="118">
        <v>1.1800000000000002</v>
      </c>
      <c r="I11" s="142">
        <v>16.452000000000002</v>
      </c>
      <c r="J11" s="122"/>
      <c r="K11" s="172" t="s">
        <v>182</v>
      </c>
      <c r="L11" s="142">
        <v>15.891</v>
      </c>
      <c r="M11" s="122"/>
      <c r="N11" s="172" t="s">
        <v>182</v>
      </c>
      <c r="O11" s="142"/>
      <c r="P11" s="122"/>
      <c r="Q11" s="172" t="s">
        <v>182</v>
      </c>
      <c r="R11" s="142"/>
      <c r="S11" s="122"/>
      <c r="T11" s="172" t="s">
        <v>182</v>
      </c>
      <c r="U11" s="142"/>
      <c r="V11" s="1"/>
      <c r="W11" s="172" t="s">
        <v>182</v>
      </c>
      <c r="X11" s="142"/>
      <c r="Y11" s="1"/>
      <c r="Z11" s="172" t="s">
        <v>182</v>
      </c>
      <c r="AA11" s="142"/>
      <c r="AB11" s="1"/>
      <c r="AC11" s="172" t="s">
        <v>182</v>
      </c>
      <c r="AD11" s="142"/>
      <c r="AE11" s="1"/>
      <c r="AF11" s="172" t="s">
        <v>182</v>
      </c>
      <c r="AG11" s="142"/>
      <c r="AH11" s="1"/>
      <c r="AI11" s="172" t="s">
        <v>182</v>
      </c>
      <c r="AJ11" s="142"/>
      <c r="AK11" s="1"/>
      <c r="AL11" s="172" t="s">
        <v>182</v>
      </c>
      <c r="AM11" s="142"/>
      <c r="AN11" s="1"/>
      <c r="AO11" s="172" t="s">
        <v>182</v>
      </c>
      <c r="AP11" s="142"/>
      <c r="AQ11" s="1"/>
      <c r="AR11" s="172" t="s">
        <v>182</v>
      </c>
      <c r="AS11" s="118"/>
      <c r="AT11" s="200"/>
      <c r="AU11" s="172" t="s">
        <v>182</v>
      </c>
      <c r="AV11" s="118"/>
      <c r="AW11" s="1"/>
      <c r="AX11" s="172" t="s">
        <v>182</v>
      </c>
      <c r="AY11" s="142"/>
      <c r="AZ11" s="1"/>
      <c r="BA11" s="172" t="s">
        <v>182</v>
      </c>
      <c r="BB11" s="142"/>
      <c r="BC11" s="1"/>
      <c r="BD11" s="172"/>
      <c r="BE11" s="142"/>
      <c r="BF11" s="118"/>
      <c r="BG11" s="172"/>
      <c r="BH11" s="142"/>
      <c r="BI11" s="1"/>
      <c r="BJ11" s="166"/>
      <c r="BK11" s="177"/>
      <c r="BL11" s="113"/>
      <c r="BM11" s="166"/>
      <c r="BN11" s="177"/>
      <c r="BO11"/>
      <c r="BP11" s="166"/>
      <c r="BQ11" s="177"/>
      <c r="BR11"/>
      <c r="BS11" s="166"/>
      <c r="BT11" s="177"/>
      <c r="BV11" s="166"/>
      <c r="BW11" s="178"/>
      <c r="BY11" s="166"/>
      <c r="BZ11" s="180"/>
      <c r="CB11" s="166"/>
      <c r="CC11" s="178"/>
      <c r="CD11" s="67"/>
      <c r="CE11" s="166"/>
      <c r="CF11" s="178"/>
      <c r="CG11" s="67"/>
      <c r="CH11" s="166"/>
      <c r="CI11" s="178"/>
      <c r="CJ11" s="25"/>
      <c r="CK11" s="186"/>
      <c r="CL11" s="185"/>
    </row>
    <row r="12" spans="1:90" ht="13.2" x14ac:dyDescent="0.25">
      <c r="A12" s="1">
        <v>7</v>
      </c>
      <c r="B12" s="33"/>
      <c r="C12" s="33"/>
      <c r="D12" s="172" t="s">
        <v>113</v>
      </c>
      <c r="E12" s="118">
        <v>2.0470000000000002</v>
      </c>
      <c r="F12" s="118">
        <v>7.9370000000000003</v>
      </c>
      <c r="G12" s="118">
        <v>30.885000000000002</v>
      </c>
      <c r="H12" s="118">
        <v>0</v>
      </c>
      <c r="I12" s="142">
        <v>40.868000000000002</v>
      </c>
      <c r="J12" s="122"/>
      <c r="K12" s="172" t="s">
        <v>113</v>
      </c>
      <c r="L12" s="142">
        <v>40.445999999999998</v>
      </c>
      <c r="M12" s="122"/>
      <c r="N12" s="172" t="s">
        <v>113</v>
      </c>
      <c r="O12" s="142">
        <v>40.133000000000003</v>
      </c>
      <c r="P12" s="122"/>
      <c r="Q12" s="172" t="s">
        <v>113</v>
      </c>
      <c r="R12" s="142">
        <v>39.561</v>
      </c>
      <c r="S12" s="122"/>
      <c r="T12" s="172" t="s">
        <v>113</v>
      </c>
      <c r="U12" s="142">
        <v>38.612000000000002</v>
      </c>
      <c r="V12" s="1"/>
      <c r="W12" s="172" t="s">
        <v>113</v>
      </c>
      <c r="X12" s="142">
        <v>38.075000000000003</v>
      </c>
      <c r="Y12" s="1"/>
      <c r="Z12" s="172" t="s">
        <v>113</v>
      </c>
      <c r="AA12" s="142">
        <v>37.755000000000003</v>
      </c>
      <c r="AB12" s="1"/>
      <c r="AC12" s="172" t="s">
        <v>113</v>
      </c>
      <c r="AD12" s="142">
        <v>37.311</v>
      </c>
      <c r="AE12" s="1"/>
      <c r="AF12" s="172" t="s">
        <v>113</v>
      </c>
      <c r="AG12" s="142">
        <v>37.058</v>
      </c>
      <c r="AH12" s="1"/>
      <c r="AI12" s="172" t="s">
        <v>113</v>
      </c>
      <c r="AJ12" s="142">
        <v>36.502000000000002</v>
      </c>
      <c r="AK12" s="1"/>
      <c r="AL12" s="172" t="s">
        <v>113</v>
      </c>
      <c r="AM12" s="142">
        <v>36.180999999999997</v>
      </c>
      <c r="AN12" s="1"/>
      <c r="AO12" s="172" t="s">
        <v>113</v>
      </c>
      <c r="AP12" s="142">
        <v>35.878</v>
      </c>
      <c r="AQ12" s="1"/>
      <c r="AR12" s="172" t="s">
        <v>113</v>
      </c>
      <c r="AS12" s="118">
        <v>35.631</v>
      </c>
      <c r="AT12" s="200"/>
      <c r="AU12" s="172" t="s">
        <v>113</v>
      </c>
      <c r="AV12" s="118">
        <v>34.798999999999999</v>
      </c>
      <c r="AW12" s="1"/>
      <c r="AX12" s="172" t="s">
        <v>113</v>
      </c>
      <c r="AY12" s="142">
        <v>34.137999999999998</v>
      </c>
      <c r="AZ12" s="1"/>
      <c r="BA12" s="172" t="s">
        <v>113</v>
      </c>
      <c r="BB12" s="142">
        <v>33.241</v>
      </c>
      <c r="BC12" s="1"/>
      <c r="BD12" s="172" t="s">
        <v>113</v>
      </c>
      <c r="BE12" s="142">
        <v>31.763000000000002</v>
      </c>
      <c r="BF12" s="118"/>
      <c r="BG12" s="172" t="s">
        <v>113</v>
      </c>
      <c r="BH12" s="142">
        <v>31.614999999999998</v>
      </c>
      <c r="BI12" s="1"/>
      <c r="BJ12" s="166" t="s">
        <v>113</v>
      </c>
      <c r="BK12" s="177">
        <v>30.765000000000001</v>
      </c>
      <c r="BL12" s="113"/>
      <c r="BM12" s="166" t="s">
        <v>113</v>
      </c>
      <c r="BN12" s="177">
        <v>30.268999999999998</v>
      </c>
      <c r="BO12"/>
      <c r="BP12" s="166" t="s">
        <v>113</v>
      </c>
      <c r="BQ12" s="177">
        <v>29.716999999999999</v>
      </c>
      <c r="BR12"/>
      <c r="BS12" s="166" t="s">
        <v>113</v>
      </c>
      <c r="BT12" s="177">
        <v>28.969000000000001</v>
      </c>
      <c r="BV12" s="166" t="s">
        <v>113</v>
      </c>
      <c r="BW12" s="178">
        <v>32.243000000000002</v>
      </c>
      <c r="BY12" s="166" t="s">
        <v>113</v>
      </c>
      <c r="BZ12" s="180">
        <v>28.69</v>
      </c>
      <c r="CB12" s="166" t="s">
        <v>113</v>
      </c>
      <c r="CC12" s="178">
        <v>28.254999999999999</v>
      </c>
      <c r="CD12" s="67"/>
      <c r="CE12" s="166" t="s">
        <v>113</v>
      </c>
      <c r="CF12" s="178">
        <v>27.024999999999999</v>
      </c>
      <c r="CG12" s="67"/>
      <c r="CH12" s="166" t="s">
        <v>113</v>
      </c>
      <c r="CI12" s="178">
        <v>26.234999999999999</v>
      </c>
      <c r="CJ12" s="25"/>
      <c r="CK12" s="184" t="s">
        <v>113</v>
      </c>
      <c r="CL12" s="185">
        <v>26.157</v>
      </c>
    </row>
    <row r="13" spans="1:90" ht="13.2" x14ac:dyDescent="0.25">
      <c r="A13" s="1">
        <v>8</v>
      </c>
      <c r="B13" s="31"/>
      <c r="C13" s="31"/>
      <c r="D13" s="172" t="s">
        <v>2</v>
      </c>
      <c r="E13" s="118">
        <v>17.591000000000001</v>
      </c>
      <c r="F13" s="118">
        <v>13.45</v>
      </c>
      <c r="G13" s="118">
        <v>11.553000000000001</v>
      </c>
      <c r="H13" s="118">
        <v>0.34599999999999997</v>
      </c>
      <c r="I13" s="142">
        <v>42.94</v>
      </c>
      <c r="J13" s="122"/>
      <c r="K13" s="172" t="s">
        <v>2</v>
      </c>
      <c r="L13" s="142">
        <v>42.415999999999997</v>
      </c>
      <c r="M13" s="122"/>
      <c r="N13" s="172" t="s">
        <v>2</v>
      </c>
      <c r="O13" s="142">
        <v>42.838000000000001</v>
      </c>
      <c r="P13" s="122"/>
      <c r="Q13" s="172" t="s">
        <v>2</v>
      </c>
      <c r="R13" s="142">
        <v>42.326000000000001</v>
      </c>
      <c r="S13" s="122"/>
      <c r="T13" s="172" t="s">
        <v>2</v>
      </c>
      <c r="U13" s="142">
        <v>42.045999999999999</v>
      </c>
      <c r="V13" s="1"/>
      <c r="W13" s="172" t="s">
        <v>2</v>
      </c>
      <c r="X13" s="142">
        <v>41.497999999999998</v>
      </c>
      <c r="Y13" s="1"/>
      <c r="Z13" s="172" t="s">
        <v>2</v>
      </c>
      <c r="AA13" s="142">
        <v>41.119</v>
      </c>
      <c r="AB13" s="1"/>
      <c r="AC13" s="172" t="s">
        <v>2</v>
      </c>
      <c r="AD13" s="142">
        <v>40.484999999999999</v>
      </c>
      <c r="AE13" s="1"/>
      <c r="AF13" s="172" t="s">
        <v>2</v>
      </c>
      <c r="AG13" s="142">
        <v>39.792000000000002</v>
      </c>
      <c r="AH13" s="1"/>
      <c r="AI13" s="172" t="s">
        <v>2</v>
      </c>
      <c r="AJ13" s="142">
        <v>38.959000000000003</v>
      </c>
      <c r="AK13" s="1"/>
      <c r="AL13" s="172" t="s">
        <v>2</v>
      </c>
      <c r="AM13" s="142">
        <v>38.414000000000001</v>
      </c>
      <c r="AN13" s="1"/>
      <c r="AO13" s="172" t="s">
        <v>2</v>
      </c>
      <c r="AP13" s="142">
        <v>38.478000000000002</v>
      </c>
      <c r="AQ13" s="1"/>
      <c r="AR13" s="172" t="s">
        <v>2</v>
      </c>
      <c r="AS13" s="118">
        <v>37.901000000000003</v>
      </c>
      <c r="AT13" s="200"/>
      <c r="AU13" s="172" t="s">
        <v>2</v>
      </c>
      <c r="AV13" s="118">
        <v>38.045000000000002</v>
      </c>
      <c r="AW13" s="1"/>
      <c r="AX13" s="172" t="s">
        <v>2</v>
      </c>
      <c r="AY13" s="142">
        <v>37.177</v>
      </c>
      <c r="AZ13" s="1"/>
      <c r="BA13" s="172" t="s">
        <v>2</v>
      </c>
      <c r="BB13" s="142">
        <v>36.597000000000001</v>
      </c>
      <c r="BC13" s="1"/>
      <c r="BD13" s="172" t="s">
        <v>2</v>
      </c>
      <c r="BE13" s="142">
        <v>36.773000000000003</v>
      </c>
      <c r="BF13" s="118"/>
      <c r="BG13" s="172" t="s">
        <v>2</v>
      </c>
      <c r="BH13" s="142">
        <v>36.805999999999997</v>
      </c>
      <c r="BI13" s="1"/>
      <c r="BJ13" s="166" t="s">
        <v>2</v>
      </c>
      <c r="BK13" s="177">
        <v>34.789000000000001</v>
      </c>
      <c r="BL13" s="113"/>
      <c r="BM13" s="166" t="s">
        <v>2</v>
      </c>
      <c r="BN13" s="177">
        <v>33.814</v>
      </c>
      <c r="BO13"/>
      <c r="BP13" s="166" t="s">
        <v>2</v>
      </c>
      <c r="BQ13" s="177">
        <v>32.103999999999999</v>
      </c>
      <c r="BR13"/>
      <c r="BS13" s="166" t="s">
        <v>2</v>
      </c>
      <c r="BT13" s="177">
        <v>29.774999999999999</v>
      </c>
      <c r="BV13" s="166" t="s">
        <v>2</v>
      </c>
      <c r="BW13" s="178">
        <v>29.254000000000001</v>
      </c>
      <c r="BY13" s="166" t="s">
        <v>2</v>
      </c>
      <c r="BZ13" s="180">
        <v>24.92</v>
      </c>
      <c r="CB13" s="166" t="s">
        <v>2</v>
      </c>
      <c r="CC13" s="178">
        <v>21.713000000000001</v>
      </c>
      <c r="CD13" s="67"/>
      <c r="CE13" s="166" t="s">
        <v>2</v>
      </c>
      <c r="CF13" s="178">
        <v>18.954999999999998</v>
      </c>
      <c r="CG13" s="67"/>
      <c r="CH13" s="166" t="s">
        <v>2</v>
      </c>
      <c r="CI13" s="178">
        <v>16.899999999999999</v>
      </c>
      <c r="CJ13" s="25"/>
      <c r="CK13" s="184" t="s">
        <v>2</v>
      </c>
      <c r="CL13" s="185">
        <v>13.103999999999999</v>
      </c>
    </row>
    <row r="14" spans="1:90" ht="13.2" x14ac:dyDescent="0.25">
      <c r="A14" s="1">
        <v>9</v>
      </c>
      <c r="B14" s="31"/>
      <c r="C14" s="31"/>
      <c r="D14" s="172" t="s">
        <v>9</v>
      </c>
      <c r="E14" s="118">
        <v>12.273999999999999</v>
      </c>
      <c r="F14" s="118">
        <v>5.66</v>
      </c>
      <c r="G14" s="118">
        <v>12.2</v>
      </c>
      <c r="H14" s="118">
        <v>0.35599999999999998</v>
      </c>
      <c r="I14" s="142">
        <v>30.489000000000001</v>
      </c>
      <c r="J14" s="122"/>
      <c r="K14" s="172" t="s">
        <v>9</v>
      </c>
      <c r="L14" s="142">
        <v>30.48</v>
      </c>
      <c r="M14" s="122"/>
      <c r="N14" s="172" t="s">
        <v>9</v>
      </c>
      <c r="O14" s="142">
        <v>29.279</v>
      </c>
      <c r="P14" s="122"/>
      <c r="Q14" s="172" t="s">
        <v>9</v>
      </c>
      <c r="R14" s="142">
        <v>29.183</v>
      </c>
      <c r="S14" s="122"/>
      <c r="T14" s="172" t="s">
        <v>9</v>
      </c>
      <c r="U14" s="142">
        <v>28.067</v>
      </c>
      <c r="V14" s="1"/>
      <c r="W14" s="172" t="s">
        <v>9</v>
      </c>
      <c r="X14" s="142">
        <v>27.626999999999999</v>
      </c>
      <c r="Y14" s="1"/>
      <c r="Z14" s="172" t="s">
        <v>9</v>
      </c>
      <c r="AA14" s="142">
        <v>26.73</v>
      </c>
      <c r="AB14" s="1"/>
      <c r="AC14" s="172" t="s">
        <v>9</v>
      </c>
      <c r="AD14" s="142">
        <v>26.14</v>
      </c>
      <c r="AE14" s="1"/>
      <c r="AF14" s="172" t="s">
        <v>9</v>
      </c>
      <c r="AG14" s="142">
        <v>25.141999999999999</v>
      </c>
      <c r="AH14" s="1"/>
      <c r="AI14" s="172" t="s">
        <v>9</v>
      </c>
      <c r="AJ14" s="142">
        <v>24.506</v>
      </c>
      <c r="AK14" s="1"/>
      <c r="AL14" s="172" t="s">
        <v>9</v>
      </c>
      <c r="AM14" s="142">
        <v>24.1</v>
      </c>
      <c r="AN14" s="1"/>
      <c r="AO14" s="172" t="s">
        <v>9</v>
      </c>
      <c r="AP14" s="142">
        <v>24.361000000000001</v>
      </c>
      <c r="AQ14" s="1"/>
      <c r="AR14" s="172" t="s">
        <v>9</v>
      </c>
      <c r="AS14" s="118">
        <v>23.524000000000001</v>
      </c>
      <c r="AT14" s="200"/>
      <c r="AU14" s="172" t="s">
        <v>9</v>
      </c>
      <c r="AV14" s="118">
        <v>23.163</v>
      </c>
      <c r="AW14" s="1"/>
      <c r="AX14" s="172" t="s">
        <v>9</v>
      </c>
      <c r="AY14" s="142">
        <v>22.292999999999999</v>
      </c>
      <c r="AZ14" s="1"/>
      <c r="BA14" s="172" t="s">
        <v>9</v>
      </c>
      <c r="BB14" s="142">
        <v>21.234999999999999</v>
      </c>
      <c r="BC14" s="1"/>
      <c r="BD14" s="172" t="s">
        <v>9</v>
      </c>
      <c r="BE14" s="142">
        <v>20.440999999999999</v>
      </c>
      <c r="BF14" s="118"/>
      <c r="BG14" s="172" t="s">
        <v>9</v>
      </c>
      <c r="BH14" s="142">
        <v>20.084</v>
      </c>
      <c r="BI14" s="1"/>
      <c r="BJ14" s="166" t="s">
        <v>9</v>
      </c>
      <c r="BK14" s="177">
        <v>19.035</v>
      </c>
      <c r="BL14" s="113"/>
      <c r="BM14" s="166" t="s">
        <v>9</v>
      </c>
      <c r="BN14" s="177">
        <v>17.602</v>
      </c>
      <c r="BO14"/>
      <c r="BP14" s="166" t="s">
        <v>9</v>
      </c>
      <c r="BQ14" s="177">
        <v>16.677</v>
      </c>
      <c r="BR14"/>
      <c r="BS14" s="166" t="s">
        <v>9</v>
      </c>
      <c r="BT14" s="177">
        <v>15.11</v>
      </c>
      <c r="BV14" s="166" t="s">
        <v>9</v>
      </c>
      <c r="BW14" s="178">
        <v>13.307</v>
      </c>
      <c r="BY14" s="166" t="s">
        <v>9</v>
      </c>
      <c r="BZ14" s="180">
        <v>11.507999999999999</v>
      </c>
      <c r="CB14" s="166" t="s">
        <v>9</v>
      </c>
      <c r="CC14" s="178">
        <v>9.1</v>
      </c>
      <c r="CD14" s="67"/>
      <c r="CE14" s="166" t="s">
        <v>9</v>
      </c>
      <c r="CF14" s="178">
        <v>8.0619999999999994</v>
      </c>
      <c r="CG14" s="67"/>
      <c r="CH14" s="166" t="s">
        <v>9</v>
      </c>
      <c r="CI14" s="178">
        <v>6.4640000000000004</v>
      </c>
      <c r="CJ14" s="25"/>
      <c r="CK14" s="184" t="s">
        <v>9</v>
      </c>
      <c r="CL14" s="185">
        <v>5.2539999999999996</v>
      </c>
    </row>
    <row r="15" spans="1:90" ht="13.2" x14ac:dyDescent="0.25">
      <c r="A15" s="1">
        <v>10</v>
      </c>
      <c r="B15" s="31"/>
      <c r="C15" s="31"/>
      <c r="D15" s="172" t="s">
        <v>183</v>
      </c>
      <c r="E15" s="118">
        <v>10.388999999999999</v>
      </c>
      <c r="F15" s="118">
        <v>7.2560000000000002</v>
      </c>
      <c r="G15" s="118">
        <v>10.624000000000001</v>
      </c>
      <c r="H15" s="118">
        <v>0.79599999999999993</v>
      </c>
      <c r="I15" s="142">
        <v>29.065000000000001</v>
      </c>
      <c r="J15" s="122"/>
      <c r="K15" s="172" t="s">
        <v>183</v>
      </c>
      <c r="L15" s="142">
        <v>29.241</v>
      </c>
      <c r="M15" s="122"/>
      <c r="N15" s="172" t="s">
        <v>183</v>
      </c>
      <c r="O15" s="142"/>
      <c r="P15" s="122"/>
      <c r="Q15" s="172" t="s">
        <v>183</v>
      </c>
      <c r="R15" s="142"/>
      <c r="S15" s="122"/>
      <c r="T15" s="172" t="s">
        <v>183</v>
      </c>
      <c r="U15" s="142"/>
      <c r="V15" s="1"/>
      <c r="W15" s="172" t="s">
        <v>183</v>
      </c>
      <c r="X15" s="142"/>
      <c r="Y15" s="1"/>
      <c r="Z15" s="172" t="s">
        <v>183</v>
      </c>
      <c r="AA15" s="142"/>
      <c r="AB15" s="1"/>
      <c r="AC15" s="172" t="s">
        <v>183</v>
      </c>
      <c r="AD15" s="142"/>
      <c r="AE15" s="1"/>
      <c r="AF15" s="172" t="s">
        <v>183</v>
      </c>
      <c r="AG15" s="142"/>
      <c r="AH15" s="1"/>
      <c r="AI15" s="172" t="s">
        <v>183</v>
      </c>
      <c r="AJ15" s="142"/>
      <c r="AK15" s="1"/>
      <c r="AL15" s="172" t="s">
        <v>183</v>
      </c>
      <c r="AM15" s="142"/>
      <c r="AN15" s="1"/>
      <c r="AO15" s="172" t="s">
        <v>183</v>
      </c>
      <c r="AP15" s="142"/>
      <c r="AQ15" s="1"/>
      <c r="AR15" s="172" t="s">
        <v>183</v>
      </c>
      <c r="AS15" s="118"/>
      <c r="AT15" s="200"/>
      <c r="AU15" s="172" t="s">
        <v>183</v>
      </c>
      <c r="AV15" s="118"/>
      <c r="AW15" s="1"/>
      <c r="AX15" s="172" t="s">
        <v>183</v>
      </c>
      <c r="AY15" s="142"/>
      <c r="AZ15" s="1"/>
      <c r="BA15" s="172" t="s">
        <v>183</v>
      </c>
      <c r="BB15" s="142"/>
      <c r="BC15" s="1"/>
      <c r="BD15" s="172"/>
      <c r="BE15" s="142"/>
      <c r="BF15" s="118"/>
      <c r="BG15" s="172"/>
      <c r="BH15" s="142"/>
      <c r="BI15" s="1"/>
      <c r="BJ15" s="166"/>
      <c r="BK15" s="177"/>
      <c r="BL15" s="113"/>
      <c r="BM15" s="166"/>
      <c r="BN15" s="177"/>
      <c r="BO15"/>
      <c r="BP15" s="166"/>
      <c r="BQ15" s="177"/>
      <c r="BR15"/>
      <c r="BS15" s="166"/>
      <c r="BT15" s="177"/>
      <c r="BV15" s="166"/>
      <c r="BW15" s="178"/>
      <c r="BY15" s="166"/>
      <c r="BZ15" s="180"/>
      <c r="CB15" s="166"/>
      <c r="CC15" s="178"/>
      <c r="CD15" s="67"/>
      <c r="CE15" s="166"/>
      <c r="CF15" s="178"/>
      <c r="CG15" s="67"/>
      <c r="CH15" s="166"/>
      <c r="CI15" s="178"/>
      <c r="CJ15" s="25"/>
      <c r="CK15" s="184"/>
      <c r="CL15" s="185"/>
    </row>
    <row r="16" spans="1:90" ht="13.2" x14ac:dyDescent="0.25">
      <c r="A16" s="1">
        <v>11</v>
      </c>
      <c r="B16" s="31"/>
      <c r="C16" s="31"/>
      <c r="D16" s="172" t="s">
        <v>13</v>
      </c>
      <c r="E16" s="118">
        <v>8.0210000000000008</v>
      </c>
      <c r="F16" s="118">
        <v>20.363</v>
      </c>
      <c r="G16" s="118">
        <v>3.9540000000000002</v>
      </c>
      <c r="H16" s="118">
        <v>1.268</v>
      </c>
      <c r="I16" s="142">
        <v>33.606000000000002</v>
      </c>
      <c r="J16" s="122"/>
      <c r="K16" s="172" t="s">
        <v>13</v>
      </c>
      <c r="L16" s="142">
        <v>32.823999999999998</v>
      </c>
      <c r="M16" s="122"/>
      <c r="N16" s="172" t="s">
        <v>13</v>
      </c>
      <c r="O16" s="142">
        <v>32.341000000000001</v>
      </c>
      <c r="P16" s="122"/>
      <c r="Q16" s="172" t="s">
        <v>13</v>
      </c>
      <c r="R16" s="142">
        <v>31.771999999999998</v>
      </c>
      <c r="S16" s="122"/>
      <c r="T16" s="172" t="s">
        <v>13</v>
      </c>
      <c r="U16" s="142">
        <v>31.367000000000001</v>
      </c>
      <c r="V16" s="1"/>
      <c r="W16" s="172" t="s">
        <v>13</v>
      </c>
      <c r="X16" s="142">
        <v>30.638999999999999</v>
      </c>
      <c r="Y16" s="1"/>
      <c r="Z16" s="172" t="s">
        <v>13</v>
      </c>
      <c r="AA16" s="142">
        <v>30.302</v>
      </c>
      <c r="AB16" s="1"/>
      <c r="AC16" s="172" t="s">
        <v>13</v>
      </c>
      <c r="AD16" s="142">
        <v>30.312999999999999</v>
      </c>
      <c r="AE16" s="1"/>
      <c r="AF16" s="172" t="s">
        <v>13</v>
      </c>
      <c r="AG16" s="142">
        <v>29.885000000000002</v>
      </c>
      <c r="AH16" s="1"/>
      <c r="AI16" s="172" t="s">
        <v>13</v>
      </c>
      <c r="AJ16" s="142">
        <v>29.417000000000002</v>
      </c>
      <c r="AK16" s="1"/>
      <c r="AL16" s="172" t="s">
        <v>13</v>
      </c>
      <c r="AM16" s="142">
        <v>28.812999999999999</v>
      </c>
      <c r="AN16" s="1"/>
      <c r="AO16" s="172" t="s">
        <v>13</v>
      </c>
      <c r="AP16" s="142">
        <v>28.291</v>
      </c>
      <c r="AQ16" s="1"/>
      <c r="AR16" s="172" t="s">
        <v>13</v>
      </c>
      <c r="AS16" s="118">
        <v>27.945</v>
      </c>
      <c r="AT16" s="200"/>
      <c r="AU16" s="172" t="s">
        <v>13</v>
      </c>
      <c r="AV16" s="118">
        <v>27.282</v>
      </c>
      <c r="AW16" s="1"/>
      <c r="AX16" s="172" t="s">
        <v>13</v>
      </c>
      <c r="AY16" s="142">
        <v>26.611999999999998</v>
      </c>
      <c r="AZ16" s="1"/>
      <c r="BA16" s="172" t="s">
        <v>13</v>
      </c>
      <c r="BB16" s="142">
        <v>26.036000000000001</v>
      </c>
      <c r="BC16" s="1"/>
      <c r="BD16" s="172" t="s">
        <v>13</v>
      </c>
      <c r="BE16" s="142">
        <v>26.475000000000001</v>
      </c>
      <c r="BF16" s="118"/>
      <c r="BG16" s="172" t="s">
        <v>13</v>
      </c>
      <c r="BH16" s="142">
        <v>25.481000000000002</v>
      </c>
      <c r="BI16" s="1"/>
      <c r="BJ16" s="166" t="s">
        <v>13</v>
      </c>
      <c r="BK16" s="177">
        <v>23.890999999999998</v>
      </c>
      <c r="BL16" s="113"/>
      <c r="BM16" s="166" t="s">
        <v>13</v>
      </c>
      <c r="BN16" s="177">
        <v>23.221</v>
      </c>
      <c r="BO16"/>
      <c r="BP16" s="166" t="s">
        <v>13</v>
      </c>
      <c r="BQ16" s="177">
        <v>21.725000000000001</v>
      </c>
      <c r="BR16"/>
      <c r="BS16" s="166" t="s">
        <v>13</v>
      </c>
      <c r="BT16" s="177">
        <v>20.294</v>
      </c>
      <c r="BV16" s="166" t="s">
        <v>13</v>
      </c>
      <c r="BW16" s="178">
        <v>18.184999999999999</v>
      </c>
      <c r="BY16" s="166" t="s">
        <v>13</v>
      </c>
      <c r="BZ16" s="180">
        <v>16.376999999999999</v>
      </c>
      <c r="CB16" s="166" t="s">
        <v>13</v>
      </c>
      <c r="CC16" s="178">
        <v>14.27</v>
      </c>
      <c r="CD16" s="67"/>
      <c r="CE16" s="166" t="s">
        <v>13</v>
      </c>
      <c r="CF16" s="178">
        <v>12.791</v>
      </c>
      <c r="CG16" s="67"/>
      <c r="CH16" s="166" t="s">
        <v>13</v>
      </c>
      <c r="CI16" s="178">
        <v>10.942</v>
      </c>
      <c r="CJ16" s="25"/>
      <c r="CK16" s="184" t="s">
        <v>13</v>
      </c>
      <c r="CL16" s="185">
        <v>9.5860000000000003</v>
      </c>
    </row>
    <row r="17" spans="1:90" ht="13.2" x14ac:dyDescent="0.25">
      <c r="A17" s="1">
        <v>12</v>
      </c>
      <c r="B17" s="31"/>
      <c r="C17" s="31"/>
      <c r="D17" s="172" t="s">
        <v>3</v>
      </c>
      <c r="E17" s="118">
        <v>9.8450000000000006</v>
      </c>
      <c r="F17" s="118">
        <v>7.57</v>
      </c>
      <c r="G17" s="118">
        <v>13.484</v>
      </c>
      <c r="H17" s="118">
        <v>0.16400000000000001</v>
      </c>
      <c r="I17" s="142">
        <v>31.062999999999999</v>
      </c>
      <c r="J17" s="122"/>
      <c r="K17" s="172" t="s">
        <v>3</v>
      </c>
      <c r="L17" s="142">
        <v>31.158000000000001</v>
      </c>
      <c r="M17" s="122"/>
      <c r="N17" s="172" t="s">
        <v>3</v>
      </c>
      <c r="O17" s="142">
        <v>31.091999999999999</v>
      </c>
      <c r="P17" s="122"/>
      <c r="Q17" s="172" t="s">
        <v>3</v>
      </c>
      <c r="R17" s="142">
        <v>31.53</v>
      </c>
      <c r="S17" s="122"/>
      <c r="T17" s="172" t="s">
        <v>3</v>
      </c>
      <c r="U17" s="142">
        <v>31.689</v>
      </c>
      <c r="V17" s="1"/>
      <c r="W17" s="172" t="s">
        <v>3</v>
      </c>
      <c r="X17" s="142">
        <v>32.183</v>
      </c>
      <c r="Y17" s="1"/>
      <c r="Z17" s="172" t="s">
        <v>3</v>
      </c>
      <c r="AA17" s="142">
        <v>31.475999999999999</v>
      </c>
      <c r="AB17" s="1"/>
      <c r="AC17" s="172" t="s">
        <v>3</v>
      </c>
      <c r="AD17" s="142">
        <v>31.623000000000001</v>
      </c>
      <c r="AE17" s="1"/>
      <c r="AF17" s="172" t="s">
        <v>3</v>
      </c>
      <c r="AG17" s="142">
        <v>31.363</v>
      </c>
      <c r="AH17" s="1"/>
      <c r="AI17" s="172" t="s">
        <v>3</v>
      </c>
      <c r="AJ17" s="142">
        <v>31.16</v>
      </c>
      <c r="AK17" s="1"/>
      <c r="AL17" s="172" t="s">
        <v>3</v>
      </c>
      <c r="AM17" s="142">
        <v>32.96</v>
      </c>
      <c r="AN17" s="1"/>
      <c r="AO17" s="172" t="s">
        <v>3</v>
      </c>
      <c r="AP17" s="142">
        <v>30.399000000000001</v>
      </c>
      <c r="AQ17" s="1"/>
      <c r="AR17" s="172" t="s">
        <v>3</v>
      </c>
      <c r="AS17" s="118">
        <v>29.905999999999999</v>
      </c>
      <c r="AT17" s="200"/>
      <c r="AU17" s="172" t="s">
        <v>3</v>
      </c>
      <c r="AV17" s="118">
        <v>29.067</v>
      </c>
      <c r="AW17" s="1"/>
      <c r="AX17" s="172" t="s">
        <v>3</v>
      </c>
      <c r="AY17" s="142">
        <v>29.126000000000001</v>
      </c>
      <c r="AZ17" s="1"/>
      <c r="BA17" s="172" t="s">
        <v>3</v>
      </c>
      <c r="BB17" s="142">
        <v>29.332000000000001</v>
      </c>
      <c r="BC17" s="1"/>
      <c r="BD17" s="172" t="s">
        <v>3</v>
      </c>
      <c r="BE17" s="142">
        <v>28.995000000000001</v>
      </c>
      <c r="BF17" s="118"/>
      <c r="BG17" s="172" t="s">
        <v>3</v>
      </c>
      <c r="BH17" s="142">
        <v>27.891999999999999</v>
      </c>
      <c r="BI17" s="1"/>
      <c r="BJ17" s="166" t="s">
        <v>3</v>
      </c>
      <c r="BK17" s="177">
        <v>28.449000000000002</v>
      </c>
      <c r="BL17" s="113"/>
      <c r="BM17" s="166" t="s">
        <v>3</v>
      </c>
      <c r="BN17" s="177">
        <v>30.577000000000002</v>
      </c>
      <c r="BO17"/>
      <c r="BP17" s="166" t="s">
        <v>3</v>
      </c>
      <c r="BQ17" s="177">
        <v>28.72</v>
      </c>
      <c r="BR17"/>
      <c r="BS17" s="166" t="s">
        <v>3</v>
      </c>
      <c r="BT17" s="177">
        <v>27.138999999999999</v>
      </c>
      <c r="BV17" s="166" t="s">
        <v>3</v>
      </c>
      <c r="BW17" s="178">
        <v>24.870999999999999</v>
      </c>
      <c r="BY17" s="166" t="s">
        <v>3</v>
      </c>
      <c r="BZ17" s="180">
        <v>22.382000000000001</v>
      </c>
      <c r="CB17" s="166" t="s">
        <v>3</v>
      </c>
      <c r="CC17" s="178">
        <v>18.654</v>
      </c>
      <c r="CD17" s="67"/>
      <c r="CE17" s="166" t="s">
        <v>3</v>
      </c>
      <c r="CF17" s="178">
        <v>14.917999999999999</v>
      </c>
      <c r="CG17" s="67"/>
      <c r="CH17" s="166" t="s">
        <v>3</v>
      </c>
      <c r="CI17" s="178">
        <v>10.925000000000001</v>
      </c>
      <c r="CJ17" s="25"/>
      <c r="CK17" s="184" t="s">
        <v>3</v>
      </c>
      <c r="CL17" s="185">
        <v>9.4819999999999993</v>
      </c>
    </row>
    <row r="18" spans="1:90" ht="13.2" x14ac:dyDescent="0.25">
      <c r="A18" s="1">
        <v>13</v>
      </c>
      <c r="B18" s="31"/>
      <c r="C18" s="31"/>
      <c r="D18" s="172" t="s">
        <v>43</v>
      </c>
      <c r="E18" s="118">
        <v>31.971</v>
      </c>
      <c r="F18" s="118">
        <v>5.4889999999999999</v>
      </c>
      <c r="G18" s="118">
        <v>3.9710000000000001</v>
      </c>
      <c r="H18" s="118">
        <v>0.53100000000000003</v>
      </c>
      <c r="I18" s="142">
        <v>41.962000000000003</v>
      </c>
      <c r="J18" s="122"/>
      <c r="K18" s="172" t="s">
        <v>43</v>
      </c>
      <c r="L18" s="142">
        <v>41.405999999999999</v>
      </c>
      <c r="M18" s="122"/>
      <c r="N18" s="172" t="s">
        <v>43</v>
      </c>
      <c r="O18" s="142">
        <v>40.881999999999998</v>
      </c>
      <c r="P18" s="122"/>
      <c r="Q18" s="172" t="s">
        <v>43</v>
      </c>
      <c r="R18" s="142">
        <v>40.347999999999999</v>
      </c>
      <c r="S18" s="122"/>
      <c r="T18" s="172" t="s">
        <v>43</v>
      </c>
      <c r="U18" s="142">
        <v>39.639000000000003</v>
      </c>
      <c r="V18" s="1"/>
      <c r="W18" s="172" t="s">
        <v>43</v>
      </c>
      <c r="X18" s="142">
        <v>39.183999999999997</v>
      </c>
      <c r="Y18" s="1"/>
      <c r="Z18" s="172" t="s">
        <v>43</v>
      </c>
      <c r="AA18" s="142">
        <v>38.523000000000003</v>
      </c>
      <c r="AB18" s="1"/>
      <c r="AC18" s="172" t="s">
        <v>43</v>
      </c>
      <c r="AD18" s="142">
        <v>37.820999999999998</v>
      </c>
      <c r="AE18" s="1"/>
      <c r="AF18" s="172" t="s">
        <v>43</v>
      </c>
      <c r="AG18" s="142">
        <v>37.183999999999997</v>
      </c>
      <c r="AH18" s="1"/>
      <c r="AI18" s="172" t="s">
        <v>43</v>
      </c>
      <c r="AJ18" s="142">
        <v>36.557000000000002</v>
      </c>
      <c r="AK18" s="1"/>
      <c r="AL18" s="172" t="s">
        <v>43</v>
      </c>
      <c r="AM18" s="142">
        <v>35.709000000000003</v>
      </c>
      <c r="AN18" s="1"/>
      <c r="AO18" s="172" t="s">
        <v>43</v>
      </c>
      <c r="AP18" s="142">
        <v>34.822000000000003</v>
      </c>
      <c r="AQ18" s="1"/>
      <c r="AR18" s="172" t="s">
        <v>43</v>
      </c>
      <c r="AS18" s="118">
        <v>33.909999999999997</v>
      </c>
      <c r="AT18" s="200"/>
      <c r="AU18" s="172" t="s">
        <v>43</v>
      </c>
      <c r="AV18" s="118">
        <v>32.680999999999997</v>
      </c>
      <c r="AW18" s="1"/>
      <c r="AX18" s="172" t="s">
        <v>43</v>
      </c>
      <c r="AY18" s="142">
        <v>31.553999999999998</v>
      </c>
      <c r="AZ18" s="1"/>
      <c r="BA18" s="172" t="s">
        <v>43</v>
      </c>
      <c r="BB18" s="142">
        <v>30.562000000000001</v>
      </c>
      <c r="BC18" s="1"/>
      <c r="BD18" s="172" t="s">
        <v>43</v>
      </c>
      <c r="BE18" s="142">
        <v>28.891999999999999</v>
      </c>
      <c r="BF18" s="118"/>
      <c r="BG18" s="172" t="s">
        <v>43</v>
      </c>
      <c r="BH18" s="142">
        <v>27.638000000000002</v>
      </c>
      <c r="BI18" s="1"/>
      <c r="BJ18" s="166" t="s">
        <v>43</v>
      </c>
      <c r="BK18" s="177">
        <v>26.04</v>
      </c>
      <c r="BL18" s="113"/>
      <c r="BM18" s="166" t="s">
        <v>43</v>
      </c>
      <c r="BN18" s="177">
        <v>24.38</v>
      </c>
      <c r="BO18"/>
      <c r="BP18" s="166" t="s">
        <v>43</v>
      </c>
      <c r="BQ18" s="177">
        <v>22.193000000000001</v>
      </c>
      <c r="BR18"/>
      <c r="BS18" s="166" t="s">
        <v>43</v>
      </c>
      <c r="BT18" s="177">
        <v>20.062999999999999</v>
      </c>
      <c r="BV18" s="166" t="s">
        <v>43</v>
      </c>
      <c r="BW18" s="178">
        <v>17.518000000000001</v>
      </c>
      <c r="BY18" s="166" t="s">
        <v>43</v>
      </c>
      <c r="BZ18" s="180">
        <v>15.035</v>
      </c>
      <c r="CB18" s="166" t="s">
        <v>43</v>
      </c>
      <c r="CC18" s="178">
        <v>12.603999999999999</v>
      </c>
      <c r="CD18" s="67"/>
      <c r="CE18" s="166" t="s">
        <v>43</v>
      </c>
      <c r="CF18" s="178">
        <v>10.45</v>
      </c>
      <c r="CG18" s="67"/>
      <c r="CH18" s="166" t="s">
        <v>43</v>
      </c>
      <c r="CI18" s="178">
        <v>7.867</v>
      </c>
      <c r="CJ18" s="25"/>
      <c r="CK18" s="186" t="s">
        <v>43</v>
      </c>
      <c r="CL18" s="185">
        <v>5.8940000000000001</v>
      </c>
    </row>
    <row r="19" spans="1:90" ht="13.2" x14ac:dyDescent="0.25">
      <c r="A19" s="1">
        <v>14</v>
      </c>
      <c r="B19" s="31"/>
      <c r="C19" s="31"/>
      <c r="D19" s="172" t="s">
        <v>20</v>
      </c>
      <c r="E19" s="118">
        <v>34.076999999999998</v>
      </c>
      <c r="F19" s="118">
        <v>0</v>
      </c>
      <c r="G19" s="118">
        <v>5.2999999999999999E-2</v>
      </c>
      <c r="H19" s="118">
        <v>5.9000000000000004E-2</v>
      </c>
      <c r="I19" s="142">
        <v>34.19</v>
      </c>
      <c r="J19" s="122"/>
      <c r="K19" s="172" t="s">
        <v>20</v>
      </c>
      <c r="L19" s="142">
        <v>33.539000000000001</v>
      </c>
      <c r="M19" s="122"/>
      <c r="N19" s="172" t="s">
        <v>20</v>
      </c>
      <c r="O19" s="142">
        <v>32.540999999999997</v>
      </c>
      <c r="P19" s="122"/>
      <c r="Q19" s="172" t="s">
        <v>20</v>
      </c>
      <c r="R19" s="142">
        <v>31.780999999999999</v>
      </c>
      <c r="S19" s="122"/>
      <c r="T19" s="172" t="s">
        <v>20</v>
      </c>
      <c r="U19" s="142">
        <v>30.573</v>
      </c>
      <c r="V19" s="1"/>
      <c r="W19" s="172" t="s">
        <v>20</v>
      </c>
      <c r="X19" s="142">
        <v>28.975000000000001</v>
      </c>
      <c r="Y19" s="1"/>
      <c r="Z19" s="172" t="s">
        <v>20</v>
      </c>
      <c r="AA19" s="142">
        <v>27.602</v>
      </c>
      <c r="AB19" s="1"/>
      <c r="AC19" s="172" t="s">
        <v>20</v>
      </c>
      <c r="AD19" s="142">
        <v>26.568000000000001</v>
      </c>
      <c r="AE19" s="1"/>
      <c r="AF19" s="172" t="s">
        <v>20</v>
      </c>
      <c r="AG19" s="142">
        <v>25.324000000000002</v>
      </c>
      <c r="AH19" s="1"/>
      <c r="AI19" s="172" t="s">
        <v>20</v>
      </c>
      <c r="AJ19" s="142">
        <v>24.35</v>
      </c>
      <c r="AK19" s="1"/>
      <c r="AL19" s="172" t="s">
        <v>20</v>
      </c>
      <c r="AM19" s="142">
        <v>23.056000000000001</v>
      </c>
      <c r="AN19" s="1"/>
      <c r="AO19" s="172" t="s">
        <v>20</v>
      </c>
      <c r="AP19" s="142">
        <v>22.190999999999999</v>
      </c>
      <c r="AQ19" s="1"/>
      <c r="AR19" s="172" t="s">
        <v>20</v>
      </c>
      <c r="AS19" s="118">
        <v>21.143999999999998</v>
      </c>
      <c r="AT19" s="200"/>
      <c r="AU19" s="172" t="s">
        <v>20</v>
      </c>
      <c r="AV19" s="118">
        <v>20.254999999999999</v>
      </c>
      <c r="AW19" s="1"/>
      <c r="AX19" s="172" t="s">
        <v>20</v>
      </c>
      <c r="AY19" s="142">
        <v>18.952999999999999</v>
      </c>
      <c r="AZ19" s="1"/>
      <c r="BA19" s="172" t="s">
        <v>20</v>
      </c>
      <c r="BB19" s="142">
        <v>17.256</v>
      </c>
      <c r="BC19" s="1"/>
      <c r="BD19" s="172" t="s">
        <v>20</v>
      </c>
      <c r="BE19" s="142">
        <v>17.178000000000001</v>
      </c>
      <c r="BF19" s="118"/>
      <c r="BG19" s="172" t="s">
        <v>20</v>
      </c>
      <c r="BH19" s="142">
        <v>13.468</v>
      </c>
      <c r="BI19" s="1"/>
      <c r="BJ19" s="166" t="s">
        <v>20</v>
      </c>
      <c r="BK19" s="177">
        <v>11.138</v>
      </c>
      <c r="BL19" s="113"/>
      <c r="BM19" s="166" t="s">
        <v>20</v>
      </c>
      <c r="BN19" s="177">
        <v>9.7119999999999997</v>
      </c>
      <c r="BO19"/>
      <c r="BP19" s="166" t="s">
        <v>20</v>
      </c>
      <c r="BQ19" s="177">
        <v>7.056</v>
      </c>
      <c r="BR19"/>
      <c r="BS19" s="166" t="s">
        <v>20</v>
      </c>
      <c r="BT19" s="177">
        <v>4.5750000000000002</v>
      </c>
      <c r="BV19" s="166" t="s">
        <v>20</v>
      </c>
      <c r="BW19" s="178">
        <v>2.702</v>
      </c>
      <c r="BY19" s="166" t="s">
        <v>20</v>
      </c>
      <c r="BZ19" s="180">
        <v>1.411</v>
      </c>
      <c r="CB19" s="166" t="s">
        <v>20</v>
      </c>
      <c r="CC19" s="178">
        <v>0.84099999999999997</v>
      </c>
      <c r="CD19" s="67"/>
      <c r="CE19" s="166" t="s">
        <v>20</v>
      </c>
      <c r="CF19" s="178">
        <v>0.46500000000000002</v>
      </c>
      <c r="CG19" s="67"/>
      <c r="CH19" s="166" t="s">
        <v>20</v>
      </c>
      <c r="CI19" s="178">
        <v>0.23300000000000001</v>
      </c>
      <c r="CJ19" s="25"/>
      <c r="CK19" s="184" t="s">
        <v>20</v>
      </c>
      <c r="CL19" s="185">
        <v>9.5000000000000001E-2</v>
      </c>
    </row>
    <row r="20" spans="1:90" ht="13.2" x14ac:dyDescent="0.25">
      <c r="A20" s="1">
        <v>15</v>
      </c>
      <c r="B20" s="31"/>
      <c r="C20" s="31"/>
      <c r="D20" s="172" t="s">
        <v>19</v>
      </c>
      <c r="E20" s="118">
        <v>7.8810000000000002</v>
      </c>
      <c r="F20" s="118">
        <v>14.411</v>
      </c>
      <c r="G20" s="118">
        <v>5.7320000000000002</v>
      </c>
      <c r="H20" s="118">
        <v>1.274</v>
      </c>
      <c r="I20" s="142">
        <v>29.298999999999999</v>
      </c>
      <c r="J20" s="122"/>
      <c r="K20" s="172" t="s">
        <v>19</v>
      </c>
      <c r="L20" s="142">
        <v>28.675999999999998</v>
      </c>
      <c r="M20" s="122"/>
      <c r="N20" s="172" t="s">
        <v>19</v>
      </c>
      <c r="O20" s="142">
        <v>28.105</v>
      </c>
      <c r="P20" s="122"/>
      <c r="Q20" s="172" t="s">
        <v>19</v>
      </c>
      <c r="R20" s="142">
        <v>27.632000000000001</v>
      </c>
      <c r="S20" s="122"/>
      <c r="T20" s="172" t="s">
        <v>19</v>
      </c>
      <c r="U20" s="142">
        <v>26.885000000000002</v>
      </c>
      <c r="V20" s="1"/>
      <c r="W20" s="172" t="s">
        <v>19</v>
      </c>
      <c r="X20" s="142">
        <v>26.155000000000001</v>
      </c>
      <c r="Y20" s="1"/>
      <c r="Z20" s="172" t="s">
        <v>19</v>
      </c>
      <c r="AA20" s="142">
        <v>25.044</v>
      </c>
      <c r="AB20" s="1"/>
      <c r="AC20" s="172" t="s">
        <v>19</v>
      </c>
      <c r="AD20" s="142">
        <v>24.271000000000001</v>
      </c>
      <c r="AE20" s="1"/>
      <c r="AF20" s="172" t="s">
        <v>19</v>
      </c>
      <c r="AG20" s="142">
        <v>23.457999999999998</v>
      </c>
      <c r="AH20" s="1"/>
      <c r="AI20" s="172" t="s">
        <v>19</v>
      </c>
      <c r="AJ20" s="142">
        <v>22.994</v>
      </c>
      <c r="AK20" s="1"/>
      <c r="AL20" s="172" t="s">
        <v>19</v>
      </c>
      <c r="AM20" s="142">
        <v>22.282</v>
      </c>
      <c r="AN20" s="1"/>
      <c r="AO20" s="172" t="s">
        <v>19</v>
      </c>
      <c r="AP20" s="142">
        <v>21.975000000000001</v>
      </c>
      <c r="AQ20" s="1"/>
      <c r="AR20" s="172" t="s">
        <v>19</v>
      </c>
      <c r="AS20" s="118">
        <v>21.353999999999999</v>
      </c>
      <c r="AT20" s="200"/>
      <c r="AU20" s="172" t="s">
        <v>19</v>
      </c>
      <c r="AV20" s="118">
        <v>20.577999999999999</v>
      </c>
      <c r="AW20" s="1"/>
      <c r="AX20" s="172" t="s">
        <v>19</v>
      </c>
      <c r="AY20" s="142">
        <v>19.635999999999999</v>
      </c>
      <c r="AZ20" s="1"/>
      <c r="BA20" s="172" t="s">
        <v>19</v>
      </c>
      <c r="BB20" s="142">
        <v>18.760000000000002</v>
      </c>
      <c r="BC20" s="1"/>
      <c r="BD20" s="172" t="s">
        <v>19</v>
      </c>
      <c r="BE20" s="142">
        <v>15.884</v>
      </c>
      <c r="BF20" s="118"/>
      <c r="BG20" s="172" t="s">
        <v>19</v>
      </c>
      <c r="BH20" s="142">
        <v>16.395</v>
      </c>
      <c r="BI20" s="1"/>
      <c r="BJ20" s="166" t="s">
        <v>19</v>
      </c>
      <c r="BK20" s="177">
        <v>15.771000000000001</v>
      </c>
      <c r="BL20" s="113"/>
      <c r="BM20" s="166" t="s">
        <v>19</v>
      </c>
      <c r="BN20" s="177">
        <v>13.879</v>
      </c>
      <c r="BO20"/>
      <c r="BP20" s="166" t="s">
        <v>19</v>
      </c>
      <c r="BQ20" s="177">
        <v>11.638</v>
      </c>
      <c r="BR20"/>
      <c r="BS20" s="166" t="s">
        <v>19</v>
      </c>
      <c r="BT20" s="177">
        <v>9.5850000000000009</v>
      </c>
      <c r="BV20" s="166" t="s">
        <v>19</v>
      </c>
      <c r="BW20" s="178">
        <v>9.7309999999999999</v>
      </c>
      <c r="BY20" s="166" t="s">
        <v>19</v>
      </c>
      <c r="BZ20" s="180">
        <v>6.34</v>
      </c>
      <c r="CB20" s="166" t="s">
        <v>19</v>
      </c>
      <c r="CC20" s="178">
        <v>4.6779999999999999</v>
      </c>
      <c r="CD20" s="67"/>
      <c r="CE20" s="166" t="s">
        <v>19</v>
      </c>
      <c r="CF20" s="178">
        <v>3.569</v>
      </c>
      <c r="CG20" s="67"/>
      <c r="CH20" s="166" t="s">
        <v>19</v>
      </c>
      <c r="CI20" s="178">
        <v>2.5230000000000001</v>
      </c>
      <c r="CJ20" s="25"/>
      <c r="CK20" s="184" t="s">
        <v>19</v>
      </c>
      <c r="CL20" s="185">
        <v>1.994</v>
      </c>
    </row>
    <row r="21" spans="1:90" ht="13.2" x14ac:dyDescent="0.25">
      <c r="A21" s="1">
        <v>16</v>
      </c>
      <c r="B21" s="31"/>
      <c r="C21" s="31"/>
      <c r="D21" s="172" t="s">
        <v>18</v>
      </c>
      <c r="E21" s="118">
        <v>20.044</v>
      </c>
      <c r="F21" s="118">
        <v>7.8890000000000002</v>
      </c>
      <c r="G21" s="118">
        <v>0.40799999999999997</v>
      </c>
      <c r="H21" s="118">
        <v>1.103</v>
      </c>
      <c r="I21" s="142">
        <v>29.443999999999999</v>
      </c>
      <c r="J21" s="122"/>
      <c r="K21" s="172" t="s">
        <v>18</v>
      </c>
      <c r="L21" s="142">
        <v>29.045000000000002</v>
      </c>
      <c r="M21" s="122"/>
      <c r="N21" s="172" t="s">
        <v>18</v>
      </c>
      <c r="O21" s="142">
        <v>28.670999999999999</v>
      </c>
      <c r="P21" s="122"/>
      <c r="Q21" s="172" t="s">
        <v>18</v>
      </c>
      <c r="R21" s="142">
        <v>28.207999999999998</v>
      </c>
      <c r="S21" s="122"/>
      <c r="T21" s="172" t="s">
        <v>18</v>
      </c>
      <c r="U21" s="142">
        <v>27.771000000000001</v>
      </c>
      <c r="V21" s="1"/>
      <c r="W21" s="172" t="s">
        <v>18</v>
      </c>
      <c r="X21" s="142">
        <v>27.277000000000001</v>
      </c>
      <c r="Y21" s="1"/>
      <c r="Z21" s="172" t="s">
        <v>18</v>
      </c>
      <c r="AA21" s="142">
        <v>26.643000000000001</v>
      </c>
      <c r="AB21" s="1"/>
      <c r="AC21" s="172" t="s">
        <v>18</v>
      </c>
      <c r="AD21" s="142">
        <v>25.841999999999999</v>
      </c>
      <c r="AE21" s="1"/>
      <c r="AF21" s="172" t="s">
        <v>18</v>
      </c>
      <c r="AG21" s="142">
        <v>24.861000000000001</v>
      </c>
      <c r="AH21" s="1"/>
      <c r="AI21" s="172" t="s">
        <v>18</v>
      </c>
      <c r="AJ21" s="142">
        <v>24.227</v>
      </c>
      <c r="AK21" s="1"/>
      <c r="AL21" s="172" t="s">
        <v>18</v>
      </c>
      <c r="AM21" s="142">
        <v>23.687000000000001</v>
      </c>
      <c r="AN21" s="1"/>
      <c r="AO21" s="172" t="s">
        <v>18</v>
      </c>
      <c r="AP21" s="142">
        <v>23.393999999999998</v>
      </c>
      <c r="AQ21" s="1"/>
      <c r="AR21" s="172" t="s">
        <v>18</v>
      </c>
      <c r="AS21" s="118">
        <v>22.908999999999999</v>
      </c>
      <c r="AT21" s="200"/>
      <c r="AU21" s="172" t="s">
        <v>18</v>
      </c>
      <c r="AV21" s="118">
        <v>22.369</v>
      </c>
      <c r="AW21" s="1"/>
      <c r="AX21" s="172" t="s">
        <v>18</v>
      </c>
      <c r="AY21" s="142">
        <v>21.731999999999999</v>
      </c>
      <c r="AZ21" s="1"/>
      <c r="BA21" s="172" t="s">
        <v>18</v>
      </c>
      <c r="BB21" s="142">
        <v>21.187999999999999</v>
      </c>
      <c r="BC21" s="1"/>
      <c r="BD21" s="172" t="s">
        <v>18</v>
      </c>
      <c r="BE21" s="142">
        <v>20.931000000000001</v>
      </c>
      <c r="BF21" s="118"/>
      <c r="BG21" s="172" t="s">
        <v>18</v>
      </c>
      <c r="BH21" s="142">
        <v>19.937000000000001</v>
      </c>
      <c r="BI21" s="1"/>
      <c r="BJ21" s="166" t="s">
        <v>18</v>
      </c>
      <c r="BK21" s="177">
        <v>18.518000000000001</v>
      </c>
      <c r="BL21" s="113"/>
      <c r="BM21" s="166" t="s">
        <v>18</v>
      </c>
      <c r="BN21" s="177">
        <v>17.448</v>
      </c>
      <c r="BO21"/>
      <c r="BP21" s="166" t="s">
        <v>18</v>
      </c>
      <c r="BQ21" s="177">
        <v>14.907999999999999</v>
      </c>
      <c r="BR21"/>
      <c r="BS21" s="166" t="s">
        <v>18</v>
      </c>
      <c r="BT21" s="177">
        <v>12.156000000000001</v>
      </c>
      <c r="BV21" s="166" t="s">
        <v>18</v>
      </c>
      <c r="BW21" s="178">
        <v>8.7799999999999994</v>
      </c>
      <c r="BY21" s="166" t="s">
        <v>18</v>
      </c>
      <c r="BZ21" s="180">
        <v>6.5890000000000004</v>
      </c>
      <c r="CB21" s="166" t="s">
        <v>18</v>
      </c>
      <c r="CC21" s="178">
        <v>4.2190000000000003</v>
      </c>
      <c r="CD21" s="67"/>
      <c r="CE21" s="166" t="s">
        <v>18</v>
      </c>
      <c r="CF21" s="178">
        <v>3.3149999999999999</v>
      </c>
      <c r="CG21" s="67"/>
      <c r="CH21" s="166" t="s">
        <v>18</v>
      </c>
      <c r="CI21" s="178">
        <v>1.605</v>
      </c>
      <c r="CJ21" s="25"/>
      <c r="CK21" s="184" t="s">
        <v>18</v>
      </c>
      <c r="CL21" s="185">
        <v>0.82699999999999996</v>
      </c>
    </row>
    <row r="22" spans="1:90" ht="13.2" x14ac:dyDescent="0.25">
      <c r="A22" s="1">
        <v>17</v>
      </c>
      <c r="B22" s="31"/>
      <c r="C22" s="31"/>
      <c r="D22" s="172" t="s">
        <v>14</v>
      </c>
      <c r="E22" s="118">
        <v>23.663</v>
      </c>
      <c r="F22" s="118">
        <v>0</v>
      </c>
      <c r="G22" s="118">
        <v>14.76</v>
      </c>
      <c r="H22" s="118">
        <v>0.3</v>
      </c>
      <c r="I22" s="142">
        <v>38.722999999999999</v>
      </c>
      <c r="J22" s="122"/>
      <c r="K22" s="172" t="s">
        <v>14</v>
      </c>
      <c r="L22" s="142">
        <v>38.094999999999999</v>
      </c>
      <c r="M22" s="122"/>
      <c r="N22" s="172" t="s">
        <v>14</v>
      </c>
      <c r="O22" s="142">
        <v>37.771999999999998</v>
      </c>
      <c r="P22" s="122"/>
      <c r="Q22" s="172" t="s">
        <v>14</v>
      </c>
      <c r="R22" s="142">
        <v>37.616</v>
      </c>
      <c r="S22" s="122"/>
      <c r="T22" s="172" t="s">
        <v>14</v>
      </c>
      <c r="U22" s="142">
        <v>37.231000000000002</v>
      </c>
      <c r="V22" s="1"/>
      <c r="W22" s="172" t="s">
        <v>14</v>
      </c>
      <c r="X22" s="142">
        <v>36.628</v>
      </c>
      <c r="Y22" s="1"/>
      <c r="Z22" s="172" t="s">
        <v>14</v>
      </c>
      <c r="AA22" s="142">
        <v>36.015999999999998</v>
      </c>
      <c r="AB22" s="1"/>
      <c r="AC22" s="172" t="s">
        <v>14</v>
      </c>
      <c r="AD22" s="142">
        <v>36.281999999999996</v>
      </c>
      <c r="AE22" s="1"/>
      <c r="AF22" s="172" t="s">
        <v>14</v>
      </c>
      <c r="AG22" s="142">
        <v>35.645000000000003</v>
      </c>
      <c r="AH22" s="1"/>
      <c r="AI22" s="172" t="s">
        <v>14</v>
      </c>
      <c r="AJ22" s="142">
        <v>35.363999999999997</v>
      </c>
      <c r="AK22" s="1"/>
      <c r="AL22" s="172" t="s">
        <v>14</v>
      </c>
      <c r="AM22" s="142">
        <v>34.816000000000003</v>
      </c>
      <c r="AN22" s="1"/>
      <c r="AO22" s="172" t="s">
        <v>14</v>
      </c>
      <c r="AP22" s="142">
        <v>34.978000000000002</v>
      </c>
      <c r="AQ22" s="1"/>
      <c r="AR22" s="172" t="s">
        <v>14</v>
      </c>
      <c r="AS22" s="118">
        <v>34.295999999999999</v>
      </c>
      <c r="AT22" s="200"/>
      <c r="AU22" s="172" t="s">
        <v>14</v>
      </c>
      <c r="AV22" s="118">
        <v>34.341999999999999</v>
      </c>
      <c r="AW22" s="1"/>
      <c r="AX22" s="172" t="s">
        <v>14</v>
      </c>
      <c r="AY22" s="142">
        <v>33.951999999999998</v>
      </c>
      <c r="AZ22" s="1"/>
      <c r="BA22" s="172" t="s">
        <v>14</v>
      </c>
      <c r="BB22" s="142">
        <v>33.539000000000001</v>
      </c>
      <c r="BC22" s="1"/>
      <c r="BD22" s="172" t="s">
        <v>14</v>
      </c>
      <c r="BE22" s="142">
        <v>32.765999999999998</v>
      </c>
      <c r="BF22" s="118"/>
      <c r="BG22" s="172" t="s">
        <v>14</v>
      </c>
      <c r="BH22" s="142">
        <v>32.470999999999997</v>
      </c>
      <c r="BI22" s="1"/>
      <c r="BJ22" s="166" t="s">
        <v>14</v>
      </c>
      <c r="BK22" s="177">
        <v>30.8</v>
      </c>
      <c r="BL22" s="113"/>
      <c r="BM22" s="166" t="s">
        <v>14</v>
      </c>
      <c r="BN22" s="177">
        <v>31.451000000000001</v>
      </c>
      <c r="BO22"/>
      <c r="BP22" s="166" t="s">
        <v>14</v>
      </c>
      <c r="BQ22" s="177">
        <v>29.102</v>
      </c>
      <c r="BR22"/>
      <c r="BS22" s="166" t="s">
        <v>14</v>
      </c>
      <c r="BT22" s="177">
        <v>28.83</v>
      </c>
      <c r="BV22" s="166" t="s">
        <v>14</v>
      </c>
      <c r="BW22" s="178">
        <v>26.507999999999999</v>
      </c>
      <c r="BY22" s="166" t="s">
        <v>14</v>
      </c>
      <c r="BZ22" s="180">
        <v>26.369</v>
      </c>
      <c r="CB22" s="166" t="s">
        <v>14</v>
      </c>
      <c r="CC22" s="178">
        <v>21.48</v>
      </c>
      <c r="CD22" s="67"/>
      <c r="CE22" s="166" t="s">
        <v>14</v>
      </c>
      <c r="CF22" s="178">
        <v>18.204000000000001</v>
      </c>
      <c r="CG22" s="67"/>
      <c r="CH22" s="166" t="s">
        <v>14</v>
      </c>
      <c r="CI22" s="178">
        <v>15.194000000000001</v>
      </c>
      <c r="CJ22" s="25"/>
      <c r="CK22" s="184" t="s">
        <v>14</v>
      </c>
      <c r="CL22" s="185">
        <v>14.314</v>
      </c>
    </row>
    <row r="23" spans="1:90" ht="13.2" x14ac:dyDescent="0.25">
      <c r="A23" s="1">
        <v>18</v>
      </c>
      <c r="B23" s="31"/>
      <c r="C23" s="31"/>
      <c r="D23" s="172" t="s">
        <v>184</v>
      </c>
      <c r="E23" s="118">
        <v>19.898</v>
      </c>
      <c r="F23" s="118">
        <v>7.0229999999999997</v>
      </c>
      <c r="G23" s="118">
        <v>0</v>
      </c>
      <c r="H23" s="118">
        <v>0</v>
      </c>
      <c r="I23" s="142">
        <v>26.920999999999999</v>
      </c>
      <c r="J23" s="122"/>
      <c r="K23" s="172" t="s">
        <v>184</v>
      </c>
      <c r="L23" s="142">
        <v>26.486999999999998</v>
      </c>
      <c r="M23" s="122"/>
      <c r="N23" s="172" t="s">
        <v>184</v>
      </c>
      <c r="O23" s="142">
        <v>26.538</v>
      </c>
      <c r="P23" s="122"/>
      <c r="Q23" s="172" t="s">
        <v>184</v>
      </c>
      <c r="R23" s="142">
        <v>25.94</v>
      </c>
      <c r="S23" s="122"/>
      <c r="T23" s="172" t="s">
        <v>184</v>
      </c>
      <c r="U23" s="142">
        <v>25.84</v>
      </c>
      <c r="V23" s="1"/>
      <c r="W23" s="172" t="s">
        <v>184</v>
      </c>
      <c r="X23" s="142">
        <v>25.292000000000002</v>
      </c>
      <c r="Y23" s="1"/>
      <c r="Z23" s="172" t="s">
        <v>184</v>
      </c>
      <c r="AA23" s="142">
        <v>25.422000000000001</v>
      </c>
      <c r="AB23" s="1"/>
      <c r="AC23" s="172" t="s">
        <v>184</v>
      </c>
      <c r="AD23" s="142">
        <v>25.123999999999999</v>
      </c>
      <c r="AE23" s="1"/>
      <c r="AF23" s="172" t="s">
        <v>184</v>
      </c>
      <c r="AG23" s="142">
        <v>24.952000000000002</v>
      </c>
      <c r="AH23" s="1"/>
      <c r="AI23" s="172" t="s">
        <v>184</v>
      </c>
      <c r="AJ23" s="142">
        <v>24.699000000000002</v>
      </c>
      <c r="AK23" s="1"/>
      <c r="AL23" s="172" t="s">
        <v>201</v>
      </c>
      <c r="AM23" s="142">
        <v>24.603999999999999</v>
      </c>
      <c r="AN23" s="1"/>
      <c r="AO23" s="172" t="s">
        <v>201</v>
      </c>
      <c r="AP23" s="142">
        <v>24.204000000000001</v>
      </c>
      <c r="AQ23" s="1"/>
      <c r="AR23" s="172" t="s">
        <v>201</v>
      </c>
      <c r="AS23" s="118">
        <v>24.236000000000001</v>
      </c>
      <c r="AT23" s="200"/>
      <c r="AU23" s="172" t="s">
        <v>201</v>
      </c>
      <c r="AV23" s="118">
        <v>23.856000000000002</v>
      </c>
      <c r="AW23" s="1"/>
      <c r="AX23" s="172" t="s">
        <v>201</v>
      </c>
      <c r="AY23" s="142">
        <v>23.844000000000001</v>
      </c>
      <c r="AZ23" s="1"/>
      <c r="BA23" s="172" t="s">
        <v>201</v>
      </c>
      <c r="BB23" s="142">
        <v>23.472999999999999</v>
      </c>
      <c r="BC23" s="1"/>
      <c r="BD23" s="172"/>
      <c r="BE23" s="142"/>
      <c r="BF23" s="118"/>
      <c r="BG23" s="172"/>
      <c r="BH23" s="142"/>
      <c r="BI23" s="1"/>
      <c r="BJ23" s="166"/>
      <c r="BK23" s="177"/>
      <c r="BL23" s="113"/>
      <c r="BM23" s="166"/>
      <c r="BN23" s="177"/>
      <c r="BO23"/>
      <c r="BP23" s="166" t="s">
        <v>201</v>
      </c>
      <c r="BQ23" s="177"/>
      <c r="BR23"/>
      <c r="BS23" s="166" t="s">
        <v>201</v>
      </c>
      <c r="BT23" s="177"/>
      <c r="BV23" s="166"/>
      <c r="BW23" s="178"/>
      <c r="BY23" s="166"/>
      <c r="BZ23" s="180"/>
      <c r="CB23" s="166"/>
      <c r="CC23" s="178"/>
      <c r="CD23" s="67"/>
      <c r="CE23" s="166" t="s">
        <v>201</v>
      </c>
      <c r="CF23" s="178"/>
      <c r="CG23" s="67"/>
      <c r="CH23" s="166"/>
      <c r="CI23" s="178"/>
      <c r="CJ23" s="25"/>
      <c r="CK23" s="184" t="s">
        <v>201</v>
      </c>
      <c r="CL23" s="185"/>
    </row>
    <row r="24" spans="1:90" ht="13.2" x14ac:dyDescent="0.25">
      <c r="A24" s="1">
        <v>19</v>
      </c>
      <c r="B24" s="31"/>
      <c r="C24" s="31"/>
      <c r="D24" s="172" t="s">
        <v>5</v>
      </c>
      <c r="E24" s="118">
        <v>19.332000000000001</v>
      </c>
      <c r="F24" s="118">
        <v>0</v>
      </c>
      <c r="G24" s="118">
        <v>0.89900000000000002</v>
      </c>
      <c r="H24" s="118">
        <v>6.3860000000000001</v>
      </c>
      <c r="I24" s="142">
        <v>26.617999999999999</v>
      </c>
      <c r="J24" s="122"/>
      <c r="K24" s="172" t="s">
        <v>5</v>
      </c>
      <c r="L24" s="142">
        <v>25.672000000000001</v>
      </c>
      <c r="M24" s="122"/>
      <c r="N24" s="172" t="s">
        <v>5</v>
      </c>
      <c r="O24" s="142">
        <v>25.178999999999998</v>
      </c>
      <c r="P24" s="122"/>
      <c r="Q24" s="172" t="s">
        <v>5</v>
      </c>
      <c r="R24" s="142">
        <v>24.687999999999999</v>
      </c>
      <c r="S24" s="122"/>
      <c r="T24" s="172" t="s">
        <v>5</v>
      </c>
      <c r="U24" s="142">
        <v>24.023</v>
      </c>
      <c r="V24" s="1"/>
      <c r="W24" s="172" t="s">
        <v>5</v>
      </c>
      <c r="X24" s="142">
        <v>23.59</v>
      </c>
      <c r="Y24" s="1"/>
      <c r="Z24" s="172" t="s">
        <v>5</v>
      </c>
      <c r="AA24" s="142">
        <v>23.401</v>
      </c>
      <c r="AB24" s="1"/>
      <c r="AC24" s="172" t="s">
        <v>5</v>
      </c>
      <c r="AD24" s="142">
        <v>23.094000000000001</v>
      </c>
      <c r="AE24" s="1"/>
      <c r="AF24" s="172" t="s">
        <v>5</v>
      </c>
      <c r="AG24" s="142">
        <v>23.134</v>
      </c>
      <c r="AH24" s="1"/>
      <c r="AI24" s="172" t="s">
        <v>5</v>
      </c>
      <c r="AJ24" s="142">
        <v>22.809000000000001</v>
      </c>
      <c r="AK24" s="1"/>
      <c r="AL24" s="172" t="s">
        <v>5</v>
      </c>
      <c r="AM24" s="142">
        <v>22.606999999999999</v>
      </c>
      <c r="AN24" s="1"/>
      <c r="AO24" s="172" t="s">
        <v>5</v>
      </c>
      <c r="AP24" s="142">
        <v>22.507000000000001</v>
      </c>
      <c r="AQ24" s="1"/>
      <c r="AR24" s="172" t="s">
        <v>5</v>
      </c>
      <c r="AS24" s="118">
        <v>22.59</v>
      </c>
      <c r="AT24" s="200"/>
      <c r="AU24" s="172" t="s">
        <v>5</v>
      </c>
      <c r="AV24" s="118">
        <v>21.826000000000001</v>
      </c>
      <c r="AW24" s="1"/>
      <c r="AX24" s="172" t="s">
        <v>5</v>
      </c>
      <c r="AY24" s="142">
        <v>21.573</v>
      </c>
      <c r="AZ24" s="1"/>
      <c r="BA24" s="172" t="s">
        <v>5</v>
      </c>
      <c r="BB24" s="142">
        <v>20.277999999999999</v>
      </c>
      <c r="BC24" s="1"/>
      <c r="BD24" s="172" t="s">
        <v>5</v>
      </c>
      <c r="BE24" s="142">
        <v>19.937000000000001</v>
      </c>
      <c r="BF24" s="118"/>
      <c r="BG24" s="172" t="s">
        <v>5</v>
      </c>
      <c r="BH24" s="142">
        <v>18.858000000000001</v>
      </c>
      <c r="BI24" s="1"/>
      <c r="BJ24" s="166" t="s">
        <v>5</v>
      </c>
      <c r="BK24" s="177">
        <v>17.93</v>
      </c>
      <c r="BL24" s="113"/>
      <c r="BM24" s="166" t="s">
        <v>5</v>
      </c>
      <c r="BN24" s="177">
        <v>17.064</v>
      </c>
      <c r="BO24"/>
      <c r="BP24" s="166" t="s">
        <v>5</v>
      </c>
      <c r="BQ24" s="177">
        <v>15.675000000000001</v>
      </c>
      <c r="BR24"/>
      <c r="BS24" s="166" t="s">
        <v>5</v>
      </c>
      <c r="BT24" s="177">
        <v>14.24</v>
      </c>
      <c r="BV24" s="166" t="s">
        <v>5</v>
      </c>
      <c r="BW24" s="178">
        <v>13.058999999999999</v>
      </c>
      <c r="BY24" s="166" t="s">
        <v>5</v>
      </c>
      <c r="BZ24" s="180">
        <v>11.768000000000001</v>
      </c>
      <c r="CB24" s="166" t="s">
        <v>5</v>
      </c>
      <c r="CC24" s="178">
        <v>9.6969999999999992</v>
      </c>
      <c r="CD24" s="67"/>
      <c r="CE24" s="166" t="s">
        <v>5</v>
      </c>
      <c r="CF24" s="178">
        <v>8.0809999999999995</v>
      </c>
      <c r="CG24" s="67"/>
      <c r="CH24" s="166" t="s">
        <v>5</v>
      </c>
      <c r="CI24" s="178">
        <v>6.016</v>
      </c>
      <c r="CJ24" s="25"/>
      <c r="CK24" s="184" t="s">
        <v>5</v>
      </c>
      <c r="CL24" s="185">
        <v>4.17</v>
      </c>
    </row>
    <row r="25" spans="1:90" ht="13.2" x14ac:dyDescent="0.25">
      <c r="A25" s="1">
        <v>20</v>
      </c>
      <c r="B25" s="34"/>
      <c r="C25" s="34"/>
      <c r="D25" s="172" t="s">
        <v>6</v>
      </c>
      <c r="E25" s="118">
        <v>1.8959999999999999</v>
      </c>
      <c r="F25" s="118">
        <v>5.4349999999999996</v>
      </c>
      <c r="G25" s="118">
        <v>23.425999999999998</v>
      </c>
      <c r="H25" s="118">
        <v>5.0000000000000001E-3</v>
      </c>
      <c r="I25" s="142">
        <v>30.760999999999999</v>
      </c>
      <c r="J25" s="122"/>
      <c r="K25" s="172" t="s">
        <v>6</v>
      </c>
      <c r="L25" s="142">
        <v>30.555</v>
      </c>
      <c r="M25" s="122"/>
      <c r="N25" s="172" t="s">
        <v>6</v>
      </c>
      <c r="O25" s="142">
        <v>30.113</v>
      </c>
      <c r="P25" s="122"/>
      <c r="Q25" s="172" t="s">
        <v>6</v>
      </c>
      <c r="R25" s="142">
        <v>29.617000000000001</v>
      </c>
      <c r="S25" s="122"/>
      <c r="T25" s="172" t="s">
        <v>6</v>
      </c>
      <c r="U25" s="142">
        <v>29.292999999999999</v>
      </c>
      <c r="V25" s="1"/>
      <c r="W25" s="172" t="s">
        <v>6</v>
      </c>
      <c r="X25" s="142">
        <v>28.774999999999999</v>
      </c>
      <c r="Y25" s="1"/>
      <c r="Z25" s="172" t="s">
        <v>6</v>
      </c>
      <c r="AA25" s="142">
        <v>28.405999999999999</v>
      </c>
      <c r="AB25" s="1"/>
      <c r="AC25" s="172" t="s">
        <v>6</v>
      </c>
      <c r="AD25" s="142">
        <v>28.099</v>
      </c>
      <c r="AE25" s="1"/>
      <c r="AF25" s="172" t="s">
        <v>6</v>
      </c>
      <c r="AG25" s="142">
        <v>27.832000000000001</v>
      </c>
      <c r="AH25" s="1"/>
      <c r="AI25" s="172" t="s">
        <v>6</v>
      </c>
      <c r="AJ25" s="142">
        <v>27.677</v>
      </c>
      <c r="AK25" s="1"/>
      <c r="AL25" s="172" t="s">
        <v>6</v>
      </c>
      <c r="AM25" s="142">
        <v>27.497</v>
      </c>
      <c r="AN25" s="1"/>
      <c r="AO25" s="172" t="s">
        <v>6</v>
      </c>
      <c r="AP25" s="142">
        <v>27.279</v>
      </c>
      <c r="AQ25" s="1"/>
      <c r="AR25" s="172" t="s">
        <v>6</v>
      </c>
      <c r="AS25" s="118">
        <v>26.914000000000001</v>
      </c>
      <c r="AT25" s="200"/>
      <c r="AU25" s="172" t="s">
        <v>6</v>
      </c>
      <c r="AV25" s="118">
        <v>26.571999999999999</v>
      </c>
      <c r="AW25" s="1"/>
      <c r="AX25" s="172" t="s">
        <v>6</v>
      </c>
      <c r="AY25" s="142">
        <v>26.01</v>
      </c>
      <c r="AZ25" s="1"/>
      <c r="BA25" s="172" t="s">
        <v>6</v>
      </c>
      <c r="BB25" s="142">
        <v>24.722999999999999</v>
      </c>
      <c r="BC25" s="1"/>
      <c r="BD25" s="172" t="s">
        <v>6</v>
      </c>
      <c r="BE25" s="142">
        <v>24.155000000000001</v>
      </c>
      <c r="BF25" s="118"/>
      <c r="BG25" s="172" t="s">
        <v>6</v>
      </c>
      <c r="BH25" s="142">
        <v>23.513000000000002</v>
      </c>
      <c r="BI25" s="1"/>
      <c r="BJ25" s="166" t="s">
        <v>6</v>
      </c>
      <c r="BK25" s="177">
        <v>22.914999999999999</v>
      </c>
      <c r="BL25" s="113"/>
      <c r="BM25" s="166" t="s">
        <v>6</v>
      </c>
      <c r="BN25" s="177">
        <v>22.463999999999999</v>
      </c>
      <c r="BO25"/>
      <c r="BP25" s="166" t="s">
        <v>6</v>
      </c>
      <c r="BQ25" s="177">
        <v>21.216000000000001</v>
      </c>
      <c r="BR25"/>
      <c r="BS25" s="166" t="s">
        <v>6</v>
      </c>
      <c r="BT25" s="177">
        <v>20.681000000000001</v>
      </c>
      <c r="BV25" s="166" t="s">
        <v>6</v>
      </c>
      <c r="BW25" s="178">
        <v>19.164999999999999</v>
      </c>
      <c r="BY25" s="166" t="s">
        <v>6</v>
      </c>
      <c r="BZ25" s="180">
        <v>18.148</v>
      </c>
      <c r="CB25" s="166" t="s">
        <v>6</v>
      </c>
      <c r="CC25" s="178">
        <v>16.707999999999998</v>
      </c>
      <c r="CD25" s="67"/>
      <c r="CE25" s="166" t="s">
        <v>6</v>
      </c>
      <c r="CF25" s="178">
        <v>14.964</v>
      </c>
      <c r="CG25" s="67"/>
      <c r="CH25" s="166" t="s">
        <v>6</v>
      </c>
      <c r="CI25" s="178">
        <v>13.159000000000001</v>
      </c>
      <c r="CJ25" s="25"/>
      <c r="CK25" s="184" t="s">
        <v>6</v>
      </c>
      <c r="CL25" s="185">
        <v>10.897</v>
      </c>
    </row>
    <row r="26" spans="1:90" ht="13.2" x14ac:dyDescent="0.25">
      <c r="A26" s="1">
        <v>21</v>
      </c>
      <c r="B26" s="31"/>
      <c r="C26" s="31"/>
      <c r="D26" s="172" t="s">
        <v>47</v>
      </c>
      <c r="E26" s="118">
        <v>23.506</v>
      </c>
      <c r="F26" s="118">
        <v>3.84</v>
      </c>
      <c r="G26" s="118">
        <v>8.0809999999999995</v>
      </c>
      <c r="H26" s="118">
        <v>0.26900000000000002</v>
      </c>
      <c r="I26" s="142">
        <v>35.695999999999998</v>
      </c>
      <c r="J26" s="122"/>
      <c r="K26" s="172" t="s">
        <v>47</v>
      </c>
      <c r="L26" s="142">
        <v>34.801000000000002</v>
      </c>
      <c r="M26" s="122"/>
      <c r="N26" s="172" t="s">
        <v>47</v>
      </c>
      <c r="O26" s="142">
        <v>35.014000000000003</v>
      </c>
      <c r="P26" s="122"/>
      <c r="Q26" s="172" t="s">
        <v>47</v>
      </c>
      <c r="R26" s="142">
        <v>35.159999999999997</v>
      </c>
      <c r="S26" s="122"/>
      <c r="T26" s="172" t="s">
        <v>47</v>
      </c>
      <c r="U26" s="142">
        <v>33.884999999999998</v>
      </c>
      <c r="V26" s="1"/>
      <c r="W26" s="172" t="s">
        <v>47</v>
      </c>
      <c r="X26" s="142">
        <v>33.601999999999997</v>
      </c>
      <c r="Y26" s="1"/>
      <c r="Z26" s="172" t="s">
        <v>47</v>
      </c>
      <c r="AA26" s="142">
        <v>34.880000000000003</v>
      </c>
      <c r="AB26" s="1"/>
      <c r="AC26" s="172" t="s">
        <v>47</v>
      </c>
      <c r="AD26" s="142">
        <v>32.514000000000003</v>
      </c>
      <c r="AE26" s="1"/>
      <c r="AF26" s="172" t="s">
        <v>47</v>
      </c>
      <c r="AG26" s="142">
        <v>32.65</v>
      </c>
      <c r="AH26" s="1"/>
      <c r="AI26" s="172" t="s">
        <v>47</v>
      </c>
      <c r="AJ26" s="142">
        <v>32.106999999999999</v>
      </c>
      <c r="AK26" s="1"/>
      <c r="AL26" s="172" t="s">
        <v>47</v>
      </c>
      <c r="AM26" s="142">
        <v>32.081000000000003</v>
      </c>
      <c r="AN26" s="1"/>
      <c r="AO26" s="172" t="s">
        <v>47</v>
      </c>
      <c r="AP26" s="142">
        <v>31.501000000000001</v>
      </c>
      <c r="AQ26" s="1"/>
      <c r="AR26" s="172" t="s">
        <v>47</v>
      </c>
      <c r="AS26" s="118">
        <v>31.652999999999999</v>
      </c>
      <c r="AT26" s="200"/>
      <c r="AU26" s="172" t="s">
        <v>47</v>
      </c>
      <c r="AV26" s="118">
        <v>30.718</v>
      </c>
      <c r="AW26" s="1"/>
      <c r="AX26" s="172" t="s">
        <v>47</v>
      </c>
      <c r="AY26" s="142">
        <v>30.984000000000002</v>
      </c>
      <c r="AZ26" s="1"/>
      <c r="BA26" s="172" t="s">
        <v>47</v>
      </c>
      <c r="BB26" s="142">
        <v>29.184999999999999</v>
      </c>
      <c r="BC26" s="1"/>
      <c r="BD26" s="172" t="s">
        <v>47</v>
      </c>
      <c r="BE26" s="142">
        <v>30.745000000000001</v>
      </c>
      <c r="BF26" s="118"/>
      <c r="BG26" s="172" t="s">
        <v>47</v>
      </c>
      <c r="BH26" s="142">
        <v>29.388000000000002</v>
      </c>
      <c r="BI26" s="1"/>
      <c r="BJ26" s="166" t="s">
        <v>47</v>
      </c>
      <c r="BK26" s="177">
        <v>27.338000000000001</v>
      </c>
      <c r="BL26" s="113"/>
      <c r="BM26" s="166" t="s">
        <v>47</v>
      </c>
      <c r="BN26" s="177">
        <v>26.89</v>
      </c>
      <c r="BO26"/>
      <c r="BP26" s="166" t="s">
        <v>47</v>
      </c>
      <c r="BQ26" s="177">
        <v>21.584</v>
      </c>
      <c r="BR26"/>
      <c r="BS26" s="166" t="s">
        <v>47</v>
      </c>
      <c r="BT26" s="177">
        <v>20.994</v>
      </c>
      <c r="BV26" s="166" t="s">
        <v>47</v>
      </c>
      <c r="BW26" s="178">
        <v>17.192</v>
      </c>
      <c r="BY26" s="166" t="s">
        <v>47</v>
      </c>
      <c r="BZ26" s="180">
        <v>14.464</v>
      </c>
      <c r="CB26" s="166" t="s">
        <v>47</v>
      </c>
      <c r="CC26" s="178">
        <v>11.364000000000001</v>
      </c>
      <c r="CD26" s="67"/>
      <c r="CE26" s="166" t="s">
        <v>47</v>
      </c>
      <c r="CF26" s="178">
        <v>9.6280000000000001</v>
      </c>
      <c r="CG26" s="67"/>
      <c r="CH26" s="166" t="s">
        <v>47</v>
      </c>
      <c r="CI26" s="178">
        <v>5.5659999999999998</v>
      </c>
      <c r="CJ26" s="25"/>
      <c r="CK26" s="184" t="s">
        <v>24</v>
      </c>
      <c r="CL26" s="185">
        <v>3.4430000000000001</v>
      </c>
    </row>
    <row r="27" spans="1:90" ht="13.2" x14ac:dyDescent="0.25">
      <c r="A27" s="1">
        <v>22</v>
      </c>
      <c r="B27" s="31"/>
      <c r="C27" s="31"/>
      <c r="D27" s="172" t="s">
        <v>22</v>
      </c>
      <c r="E27" s="118">
        <v>6.1040000000000001</v>
      </c>
      <c r="F27" s="118">
        <v>4.8179999999999996</v>
      </c>
      <c r="G27" s="118">
        <v>2.3290000000000002</v>
      </c>
      <c r="H27" s="118">
        <v>0.22599999999999998</v>
      </c>
      <c r="I27" s="142">
        <v>13.476000000000001</v>
      </c>
      <c r="J27" s="122"/>
      <c r="K27" s="172" t="s">
        <v>22</v>
      </c>
      <c r="L27" s="142">
        <v>13.313000000000001</v>
      </c>
      <c r="M27" s="122"/>
      <c r="N27" s="172" t="s">
        <v>22</v>
      </c>
      <c r="O27" s="142">
        <v>12.762</v>
      </c>
      <c r="P27" s="122"/>
      <c r="Q27" s="172" t="s">
        <v>22</v>
      </c>
      <c r="R27" s="142">
        <v>12.196</v>
      </c>
      <c r="S27" s="122"/>
      <c r="T27" s="172" t="s">
        <v>22</v>
      </c>
      <c r="U27" s="142">
        <v>11.47</v>
      </c>
      <c r="V27" s="1"/>
      <c r="W27" s="172" t="s">
        <v>22</v>
      </c>
      <c r="X27" s="142">
        <v>10.89</v>
      </c>
      <c r="Y27" s="1"/>
      <c r="Z27" s="172" t="s">
        <v>22</v>
      </c>
      <c r="AA27" s="142">
        <v>11.188000000000001</v>
      </c>
      <c r="AB27" s="1"/>
      <c r="AC27" s="172" t="s">
        <v>22</v>
      </c>
      <c r="AD27" s="142">
        <v>10.532</v>
      </c>
      <c r="AE27" s="1"/>
      <c r="AF27" s="172" t="s">
        <v>22</v>
      </c>
      <c r="AG27" s="142">
        <v>10.362</v>
      </c>
      <c r="AH27" s="1"/>
      <c r="AI27" s="172" t="s">
        <v>22</v>
      </c>
      <c r="AJ27" s="142">
        <v>11.172000000000001</v>
      </c>
      <c r="AK27" s="1"/>
      <c r="AL27" s="172" t="s">
        <v>22</v>
      </c>
      <c r="AM27" s="142">
        <v>10.72</v>
      </c>
      <c r="AN27" s="1"/>
      <c r="AO27" s="172" t="s">
        <v>22</v>
      </c>
      <c r="AP27" s="142">
        <v>10.625</v>
      </c>
      <c r="AQ27" s="1"/>
      <c r="AR27" s="172" t="s">
        <v>22</v>
      </c>
      <c r="AS27" s="118">
        <v>10.349</v>
      </c>
      <c r="AT27" s="200"/>
      <c r="AU27" s="172" t="s">
        <v>22</v>
      </c>
      <c r="AV27" s="118">
        <v>9.8520000000000003</v>
      </c>
      <c r="AW27" s="1"/>
      <c r="AX27" s="172" t="s">
        <v>22</v>
      </c>
      <c r="AY27" s="142">
        <v>9.7230000000000008</v>
      </c>
      <c r="AZ27" s="1"/>
      <c r="BA27" s="172" t="s">
        <v>22</v>
      </c>
      <c r="BB27" s="142">
        <v>8.3859999999999992</v>
      </c>
      <c r="BC27" s="1"/>
      <c r="BD27" s="172" t="s">
        <v>22</v>
      </c>
      <c r="BE27" s="142">
        <v>7.798</v>
      </c>
      <c r="BF27" s="118"/>
      <c r="BG27" s="172" t="s">
        <v>22</v>
      </c>
      <c r="BH27" s="142">
        <v>6.7649999999999997</v>
      </c>
      <c r="BI27" s="1"/>
      <c r="BJ27" s="166" t="s">
        <v>22</v>
      </c>
      <c r="BK27" s="177">
        <v>4.7720000000000002</v>
      </c>
      <c r="BL27" s="113"/>
      <c r="BM27" s="166" t="s">
        <v>22</v>
      </c>
      <c r="BN27" s="177">
        <v>4.0599999999999996</v>
      </c>
      <c r="BO27"/>
      <c r="BP27" s="166" t="s">
        <v>22</v>
      </c>
      <c r="BQ27" s="177">
        <v>3.3580000000000001</v>
      </c>
      <c r="BR27"/>
      <c r="BS27" s="166" t="s">
        <v>22</v>
      </c>
      <c r="BT27" s="177">
        <v>2.7469999999999999</v>
      </c>
      <c r="BV27" s="166" t="s">
        <v>22</v>
      </c>
      <c r="BW27" s="178">
        <v>2.722</v>
      </c>
      <c r="BY27" s="166" t="s">
        <v>22</v>
      </c>
      <c r="BZ27" s="180">
        <v>2.1469999999999998</v>
      </c>
      <c r="CB27" s="166" t="s">
        <v>22</v>
      </c>
      <c r="CC27" s="178">
        <v>1.623</v>
      </c>
      <c r="CD27" s="67"/>
      <c r="CE27" s="166" t="s">
        <v>22</v>
      </c>
      <c r="CF27" s="178">
        <v>0.97899999999999998</v>
      </c>
      <c r="CG27" s="67"/>
      <c r="CH27" s="166" t="s">
        <v>22</v>
      </c>
      <c r="CI27" s="178">
        <v>0.71399999999999997</v>
      </c>
      <c r="CJ27" s="25"/>
      <c r="CK27" s="184" t="s">
        <v>22</v>
      </c>
      <c r="CL27" s="185">
        <v>0.40899999999999997</v>
      </c>
    </row>
    <row r="28" spans="1:90" ht="13.2" x14ac:dyDescent="0.25">
      <c r="A28" s="1">
        <v>23</v>
      </c>
      <c r="B28" s="31"/>
      <c r="C28" s="31"/>
      <c r="D28" s="172" t="s">
        <v>7</v>
      </c>
      <c r="E28" s="118">
        <v>11.427</v>
      </c>
      <c r="F28" s="118">
        <v>12.003</v>
      </c>
      <c r="G28" s="118">
        <v>16.579999999999998</v>
      </c>
      <c r="H28" s="118">
        <v>0.8670000000000001</v>
      </c>
      <c r="I28" s="142">
        <v>40.877000000000002</v>
      </c>
      <c r="J28" s="122"/>
      <c r="K28" s="172" t="s">
        <v>7</v>
      </c>
      <c r="L28" s="142">
        <v>40.496000000000002</v>
      </c>
      <c r="M28" s="122"/>
      <c r="N28" s="172" t="s">
        <v>7</v>
      </c>
      <c r="O28" s="142">
        <v>39.895000000000003</v>
      </c>
      <c r="P28" s="122"/>
      <c r="Q28" s="172" t="s">
        <v>7</v>
      </c>
      <c r="R28" s="142">
        <v>39.436</v>
      </c>
      <c r="S28" s="122"/>
      <c r="T28" s="172" t="s">
        <v>7</v>
      </c>
      <c r="U28" s="142">
        <v>38.92</v>
      </c>
      <c r="V28" s="1"/>
      <c r="W28" s="172" t="s">
        <v>7</v>
      </c>
      <c r="X28" s="142">
        <v>38.488</v>
      </c>
      <c r="Y28" s="1"/>
      <c r="Z28" s="172" t="s">
        <v>7</v>
      </c>
      <c r="AA28" s="142">
        <v>38.119999999999997</v>
      </c>
      <c r="AB28" s="1"/>
      <c r="AC28" s="172" t="s">
        <v>7</v>
      </c>
      <c r="AD28" s="142">
        <v>37.613</v>
      </c>
      <c r="AE28" s="1"/>
      <c r="AF28" s="172" t="s">
        <v>7</v>
      </c>
      <c r="AG28" s="142">
        <v>37.268000000000001</v>
      </c>
      <c r="AH28" s="1"/>
      <c r="AI28" s="172" t="s">
        <v>7</v>
      </c>
      <c r="AJ28" s="142">
        <v>36.915999999999997</v>
      </c>
      <c r="AK28" s="1"/>
      <c r="AL28" s="172" t="s">
        <v>7</v>
      </c>
      <c r="AM28" s="142">
        <v>36.844000000000001</v>
      </c>
      <c r="AN28" s="1"/>
      <c r="AO28" s="172" t="s">
        <v>7</v>
      </c>
      <c r="AP28" s="142">
        <v>36.051000000000002</v>
      </c>
      <c r="AQ28" s="1"/>
      <c r="AR28" s="172" t="s">
        <v>7</v>
      </c>
      <c r="AS28" s="118">
        <v>35.789000000000001</v>
      </c>
      <c r="AT28" s="200"/>
      <c r="AU28" s="172" t="s">
        <v>7</v>
      </c>
      <c r="AV28" s="118">
        <v>35.25</v>
      </c>
      <c r="AW28" s="1"/>
      <c r="AX28" s="172" t="s">
        <v>7</v>
      </c>
      <c r="AY28" s="142">
        <v>35.024000000000001</v>
      </c>
      <c r="AZ28" s="1"/>
      <c r="BA28" s="172" t="s">
        <v>7</v>
      </c>
      <c r="BB28" s="142">
        <v>34.585999999999999</v>
      </c>
      <c r="BC28" s="1"/>
      <c r="BD28" s="172" t="s">
        <v>7</v>
      </c>
      <c r="BE28" s="142">
        <v>34.078000000000003</v>
      </c>
      <c r="BF28" s="118"/>
      <c r="BG28" s="172" t="s">
        <v>7</v>
      </c>
      <c r="BH28" s="142">
        <v>33.713000000000001</v>
      </c>
      <c r="BI28" s="1"/>
      <c r="BJ28" s="166" t="s">
        <v>7</v>
      </c>
      <c r="BK28" s="177">
        <v>32.606000000000002</v>
      </c>
      <c r="BL28" s="113"/>
      <c r="BM28" s="166" t="s">
        <v>7</v>
      </c>
      <c r="BN28" s="177">
        <v>30.52</v>
      </c>
      <c r="BO28"/>
      <c r="BP28" s="166" t="s">
        <v>7</v>
      </c>
      <c r="BQ28" s="177">
        <v>30.026</v>
      </c>
      <c r="BR28"/>
      <c r="BS28" s="166" t="s">
        <v>7</v>
      </c>
      <c r="BT28" s="177">
        <v>26.838000000000001</v>
      </c>
      <c r="BV28" s="166" t="s">
        <v>7</v>
      </c>
      <c r="BW28" s="178">
        <v>25.538</v>
      </c>
      <c r="BY28" s="166" t="s">
        <v>7</v>
      </c>
      <c r="BZ28" s="180">
        <v>22.622</v>
      </c>
      <c r="CB28" s="166" t="s">
        <v>7</v>
      </c>
      <c r="CC28" s="178">
        <v>18.57</v>
      </c>
      <c r="CD28" s="67"/>
      <c r="CE28" s="166" t="s">
        <v>7</v>
      </c>
      <c r="CF28" s="178">
        <v>15.201000000000001</v>
      </c>
      <c r="CG28" s="67"/>
      <c r="CH28" s="166" t="s">
        <v>7</v>
      </c>
      <c r="CI28" s="178">
        <v>11.555999999999999</v>
      </c>
      <c r="CJ28" s="25"/>
      <c r="CK28" s="184" t="s">
        <v>28</v>
      </c>
      <c r="CL28" s="185">
        <v>8.1769999999999996</v>
      </c>
    </row>
    <row r="29" spans="1:90" ht="13.2" x14ac:dyDescent="0.25">
      <c r="A29" s="1">
        <v>24</v>
      </c>
      <c r="B29" s="31"/>
      <c r="C29" s="31"/>
      <c r="D29" s="172" t="s">
        <v>49</v>
      </c>
      <c r="E29" s="118">
        <v>20.672999999999998</v>
      </c>
      <c r="F29" s="118">
        <v>1.419</v>
      </c>
      <c r="G29" s="118">
        <v>8.8030000000000008</v>
      </c>
      <c r="H29" s="118">
        <v>2.6229999999999998</v>
      </c>
      <c r="I29" s="174">
        <v>33.518000000000001</v>
      </c>
      <c r="J29" s="165"/>
      <c r="K29" s="172" t="s">
        <v>49</v>
      </c>
      <c r="L29" s="174">
        <v>32.927999999999997</v>
      </c>
      <c r="M29" s="165"/>
      <c r="N29" s="172" t="s">
        <v>49</v>
      </c>
      <c r="O29" s="174">
        <v>32.524000000000001</v>
      </c>
      <c r="P29" s="165"/>
      <c r="Q29" s="172" t="s">
        <v>49</v>
      </c>
      <c r="R29" s="174">
        <v>31.866</v>
      </c>
      <c r="S29" s="165"/>
      <c r="T29" s="172" t="s">
        <v>49</v>
      </c>
      <c r="U29" s="174">
        <v>32.008000000000003</v>
      </c>
      <c r="V29" s="1"/>
      <c r="W29" s="172" t="s">
        <v>49</v>
      </c>
      <c r="X29" s="142">
        <v>31.355</v>
      </c>
      <c r="Y29" s="1"/>
      <c r="Z29" s="172" t="s">
        <v>49</v>
      </c>
      <c r="AA29" s="142">
        <v>31.625</v>
      </c>
      <c r="AB29" s="1"/>
      <c r="AC29" s="172" t="s">
        <v>49</v>
      </c>
      <c r="AD29" s="142">
        <v>30.67</v>
      </c>
      <c r="AE29" s="1"/>
      <c r="AF29" s="172" t="s">
        <v>49</v>
      </c>
      <c r="AG29" s="142">
        <v>30.375</v>
      </c>
      <c r="AH29" s="1"/>
      <c r="AI29" s="172" t="s">
        <v>49</v>
      </c>
      <c r="AJ29" s="142">
        <v>29.556000000000001</v>
      </c>
      <c r="AK29" s="1"/>
      <c r="AL29" s="172" t="s">
        <v>49</v>
      </c>
      <c r="AM29" s="142">
        <v>28.957999999999998</v>
      </c>
      <c r="AN29" s="1"/>
      <c r="AO29" s="172" t="s">
        <v>49</v>
      </c>
      <c r="AP29" s="142">
        <v>27.556000000000001</v>
      </c>
      <c r="AQ29" s="1"/>
      <c r="AR29" s="172" t="s">
        <v>49</v>
      </c>
      <c r="AS29" s="118">
        <v>27.096</v>
      </c>
      <c r="AT29" s="200"/>
      <c r="AU29" s="172" t="s">
        <v>49</v>
      </c>
      <c r="AV29" s="118">
        <v>25.844999999999999</v>
      </c>
      <c r="AW29" s="1"/>
      <c r="AX29" s="172" t="s">
        <v>49</v>
      </c>
      <c r="AY29" s="142">
        <v>25.212</v>
      </c>
      <c r="AZ29" s="1"/>
      <c r="BA29" s="172" t="s">
        <v>49</v>
      </c>
      <c r="BB29" s="142">
        <v>23.82</v>
      </c>
      <c r="BC29" s="1"/>
      <c r="BD29" s="172" t="s">
        <v>49</v>
      </c>
      <c r="BE29" s="142">
        <v>22.710999999999999</v>
      </c>
      <c r="BF29" s="118"/>
      <c r="BG29" s="172" t="s">
        <v>49</v>
      </c>
      <c r="BH29" s="142">
        <v>21.372</v>
      </c>
      <c r="BI29" s="1"/>
      <c r="BJ29" s="166" t="s">
        <v>49</v>
      </c>
      <c r="BK29" s="177">
        <v>19.925000000000001</v>
      </c>
      <c r="BL29" s="113"/>
      <c r="BM29" s="166" t="s">
        <v>49</v>
      </c>
      <c r="BN29" s="177">
        <v>17.853000000000002</v>
      </c>
      <c r="BO29"/>
      <c r="BP29" s="166" t="s">
        <v>49</v>
      </c>
      <c r="BQ29" s="177">
        <v>16.116</v>
      </c>
      <c r="BR29"/>
      <c r="BS29" s="166" t="s">
        <v>49</v>
      </c>
      <c r="BT29" s="177">
        <v>11.673</v>
      </c>
      <c r="BV29" s="166" t="s">
        <v>49</v>
      </c>
      <c r="BW29" s="178">
        <v>11.409000000000001</v>
      </c>
      <c r="BY29" s="166" t="s">
        <v>49</v>
      </c>
      <c r="BZ29" s="180">
        <v>9.016</v>
      </c>
      <c r="CB29" s="166" t="s">
        <v>49</v>
      </c>
      <c r="CC29" s="178">
        <v>6.8769999999999998</v>
      </c>
      <c r="CD29" s="67"/>
      <c r="CE29" s="166" t="s">
        <v>49</v>
      </c>
      <c r="CF29" s="178">
        <v>4.6740000000000004</v>
      </c>
      <c r="CG29" s="67"/>
      <c r="CH29" s="166" t="s">
        <v>49</v>
      </c>
      <c r="CI29" s="178">
        <v>3.4460000000000002</v>
      </c>
      <c r="CJ29" s="25"/>
      <c r="CK29" s="184" t="s">
        <v>7</v>
      </c>
      <c r="CL29" s="185">
        <v>2.5659999999999998</v>
      </c>
    </row>
    <row r="30" spans="1:90" ht="13.2" x14ac:dyDescent="0.25">
      <c r="A30" s="1">
        <v>25</v>
      </c>
      <c r="B30" s="163"/>
      <c r="C30" s="163"/>
      <c r="D30" s="173" t="s">
        <v>25</v>
      </c>
      <c r="E30" s="118">
        <v>12.643000000000001</v>
      </c>
      <c r="F30" s="118">
        <v>10.076000000000001</v>
      </c>
      <c r="G30" s="118">
        <v>6.8209999999999997</v>
      </c>
      <c r="H30" s="118">
        <v>1.056</v>
      </c>
      <c r="I30" s="142">
        <v>30.596</v>
      </c>
      <c r="J30" s="122"/>
      <c r="K30" s="173" t="s">
        <v>25</v>
      </c>
      <c r="L30" s="142">
        <v>30.114999999999998</v>
      </c>
      <c r="M30" s="122"/>
      <c r="N30" s="173" t="s">
        <v>25</v>
      </c>
      <c r="O30" s="142">
        <v>29.684999999999999</v>
      </c>
      <c r="P30" s="122"/>
      <c r="Q30" s="173" t="s">
        <v>25</v>
      </c>
      <c r="R30" s="142">
        <v>29.163</v>
      </c>
      <c r="S30" s="122"/>
      <c r="T30" s="173" t="s">
        <v>25</v>
      </c>
      <c r="U30" s="142">
        <v>28.635000000000002</v>
      </c>
      <c r="V30" s="1"/>
      <c r="W30" s="173" t="s">
        <v>25</v>
      </c>
      <c r="X30" s="174">
        <v>28.065999999999999</v>
      </c>
      <c r="Y30" s="1"/>
      <c r="Z30" s="173" t="s">
        <v>25</v>
      </c>
      <c r="AA30" s="174">
        <v>27.681999999999999</v>
      </c>
      <c r="AB30" s="1"/>
      <c r="AC30" s="173" t="s">
        <v>25</v>
      </c>
      <c r="AD30" s="174">
        <v>27.338999999999999</v>
      </c>
      <c r="AE30" s="1"/>
      <c r="AF30" s="173" t="s">
        <v>25</v>
      </c>
      <c r="AG30" s="174">
        <v>26.945</v>
      </c>
      <c r="AH30" s="1"/>
      <c r="AI30" s="173" t="s">
        <v>25</v>
      </c>
      <c r="AJ30" s="174">
        <v>26.649000000000001</v>
      </c>
      <c r="AK30" s="1"/>
      <c r="AL30" s="173" t="s">
        <v>25</v>
      </c>
      <c r="AM30" s="174">
        <v>26.216000000000001</v>
      </c>
      <c r="AN30" s="1"/>
      <c r="AO30" s="173" t="s">
        <v>25</v>
      </c>
      <c r="AP30" s="174">
        <v>25.806999999999999</v>
      </c>
      <c r="AQ30" s="1"/>
      <c r="AR30" s="173" t="s">
        <v>25</v>
      </c>
      <c r="AS30" s="199">
        <v>25.401</v>
      </c>
      <c r="AT30" s="159"/>
      <c r="AU30" s="173" t="s">
        <v>25</v>
      </c>
      <c r="AV30" s="199">
        <v>24.78</v>
      </c>
      <c r="AW30" s="1"/>
      <c r="AX30" s="173" t="s">
        <v>25</v>
      </c>
      <c r="AY30" s="174">
        <v>24.184000000000001</v>
      </c>
      <c r="AZ30" s="1"/>
      <c r="BA30" s="173" t="s">
        <v>25</v>
      </c>
      <c r="BB30" s="174">
        <v>23.324000000000002</v>
      </c>
      <c r="BC30" s="1"/>
      <c r="BD30" s="172" t="s">
        <v>25</v>
      </c>
      <c r="BE30" s="142">
        <v>22.413</v>
      </c>
      <c r="BF30" s="122"/>
      <c r="BG30" s="172" t="s">
        <v>25</v>
      </c>
      <c r="BH30" s="142">
        <v>21.696999999999999</v>
      </c>
      <c r="BI30" s="1"/>
      <c r="BJ30" s="166" t="s">
        <v>25</v>
      </c>
      <c r="BK30" s="177">
        <v>20.315000000000001</v>
      </c>
      <c r="BL30" s="113"/>
      <c r="BM30" s="166" t="s">
        <v>25</v>
      </c>
      <c r="BN30" s="177">
        <v>19.579999999999998</v>
      </c>
      <c r="BO30"/>
      <c r="BP30" s="166" t="s">
        <v>25</v>
      </c>
      <c r="BQ30" s="177">
        <v>18.047000000000001</v>
      </c>
      <c r="BR30"/>
      <c r="BS30" s="166" t="s">
        <v>25</v>
      </c>
      <c r="BT30" s="177">
        <v>16.727</v>
      </c>
      <c r="BV30" s="166" t="s">
        <v>25</v>
      </c>
      <c r="BW30" s="178">
        <v>14.23</v>
      </c>
      <c r="BY30" s="166" t="s">
        <v>25</v>
      </c>
      <c r="BZ30" s="174">
        <v>12.76</v>
      </c>
      <c r="CB30" s="166" t="s">
        <v>25</v>
      </c>
      <c r="CC30" s="178">
        <v>11.053000000000001</v>
      </c>
      <c r="CD30" s="67"/>
      <c r="CE30" s="166" t="s">
        <v>25</v>
      </c>
      <c r="CF30" s="178">
        <v>9.7539999999999996</v>
      </c>
      <c r="CG30" s="67"/>
      <c r="CH30" s="166" t="s">
        <v>25</v>
      </c>
      <c r="CI30" s="178">
        <v>8.173</v>
      </c>
      <c r="CJ30" s="25"/>
      <c r="CK30" s="184" t="s">
        <v>25</v>
      </c>
      <c r="CL30" s="185">
        <v>7.0309999999999997</v>
      </c>
    </row>
    <row r="31" spans="1:90" ht="13.2" x14ac:dyDescent="0.25">
      <c r="A31" s="1">
        <v>26</v>
      </c>
      <c r="B31" s="31"/>
      <c r="C31" s="31"/>
      <c r="D31" s="172" t="s">
        <v>16</v>
      </c>
      <c r="E31" s="118">
        <v>15.965999999999999</v>
      </c>
      <c r="F31" s="118">
        <v>19.718</v>
      </c>
      <c r="G31" s="118">
        <v>6.5019999999999998</v>
      </c>
      <c r="H31" s="118">
        <v>0</v>
      </c>
      <c r="I31" s="142">
        <v>42.186</v>
      </c>
      <c r="J31" s="122"/>
      <c r="K31" s="172" t="s">
        <v>16</v>
      </c>
      <c r="L31" s="142">
        <v>41.896999999999998</v>
      </c>
      <c r="M31" s="122"/>
      <c r="N31" s="172" t="s">
        <v>16</v>
      </c>
      <c r="O31" s="142">
        <v>41.773000000000003</v>
      </c>
      <c r="P31" s="122"/>
      <c r="Q31" s="172" t="s">
        <v>16</v>
      </c>
      <c r="R31" s="142">
        <v>41.289000000000001</v>
      </c>
      <c r="S31" s="122"/>
      <c r="T31" s="172" t="s">
        <v>16</v>
      </c>
      <c r="U31" s="142">
        <v>41.213999999999999</v>
      </c>
      <c r="V31" s="1"/>
      <c r="W31" s="172" t="s">
        <v>16</v>
      </c>
      <c r="X31" s="142">
        <v>40.627000000000002</v>
      </c>
      <c r="Y31" s="1"/>
      <c r="Z31" s="172" t="s">
        <v>16</v>
      </c>
      <c r="AA31" s="142">
        <v>40.798000000000002</v>
      </c>
      <c r="AB31" s="1"/>
      <c r="AC31" s="172" t="s">
        <v>16</v>
      </c>
      <c r="AD31" s="142">
        <v>40.44</v>
      </c>
      <c r="AE31" s="1"/>
      <c r="AF31" s="172" t="s">
        <v>16</v>
      </c>
      <c r="AG31" s="142">
        <v>40.000999999999998</v>
      </c>
      <c r="AH31" s="1"/>
      <c r="AI31" s="172" t="s">
        <v>16</v>
      </c>
      <c r="AJ31" s="142">
        <v>39.720999999999997</v>
      </c>
      <c r="AK31" s="1"/>
      <c r="AL31" s="172" t="s">
        <v>16</v>
      </c>
      <c r="AM31" s="142">
        <v>39.375999999999998</v>
      </c>
      <c r="AN31" s="1"/>
      <c r="AO31" s="172" t="s">
        <v>16</v>
      </c>
      <c r="AP31" s="142">
        <v>38.926000000000002</v>
      </c>
      <c r="AQ31" s="1"/>
      <c r="AR31" s="172" t="s">
        <v>16</v>
      </c>
      <c r="AS31" s="118">
        <v>38.478000000000002</v>
      </c>
      <c r="AT31" s="200"/>
      <c r="AU31" s="172" t="s">
        <v>16</v>
      </c>
      <c r="AV31" s="118">
        <v>38.098999999999997</v>
      </c>
      <c r="AW31" s="1"/>
      <c r="AX31" s="172" t="s">
        <v>16</v>
      </c>
      <c r="AY31" s="142">
        <v>37.831000000000003</v>
      </c>
      <c r="AZ31" s="1"/>
      <c r="BA31" s="172" t="s">
        <v>16</v>
      </c>
      <c r="BB31" s="142">
        <v>37.093000000000004</v>
      </c>
      <c r="BC31" s="1"/>
      <c r="BD31" s="172" t="s">
        <v>16</v>
      </c>
      <c r="BE31" s="142">
        <v>37.895000000000003</v>
      </c>
      <c r="BF31" s="118"/>
      <c r="BG31" s="172" t="s">
        <v>16</v>
      </c>
      <c r="BH31" s="142">
        <v>35.340000000000003</v>
      </c>
      <c r="BI31" s="1"/>
      <c r="BJ31" s="166" t="s">
        <v>16</v>
      </c>
      <c r="BK31" s="177">
        <v>35.073</v>
      </c>
      <c r="BL31" s="113"/>
      <c r="BM31" s="166" t="s">
        <v>16</v>
      </c>
      <c r="BN31" s="177">
        <v>34.301000000000002</v>
      </c>
      <c r="BO31"/>
      <c r="BP31" s="166" t="s">
        <v>16</v>
      </c>
      <c r="BQ31" s="177">
        <v>33.398000000000003</v>
      </c>
      <c r="BR31"/>
      <c r="BS31" s="166" t="s">
        <v>16</v>
      </c>
      <c r="BT31" s="177">
        <v>30.995999999999999</v>
      </c>
      <c r="BV31" s="166" t="s">
        <v>16</v>
      </c>
      <c r="BW31" s="178">
        <v>28.797999999999998</v>
      </c>
      <c r="BY31" s="166" t="s">
        <v>16</v>
      </c>
      <c r="BZ31" s="180">
        <v>25.216999999999999</v>
      </c>
      <c r="CB31" s="166" t="s">
        <v>16</v>
      </c>
      <c r="CC31" s="178">
        <v>22.323</v>
      </c>
      <c r="CD31" s="67"/>
      <c r="CE31" s="166" t="s">
        <v>16</v>
      </c>
      <c r="CF31" s="178">
        <v>18.957999999999998</v>
      </c>
      <c r="CG31" s="67"/>
      <c r="CH31" s="166" t="s">
        <v>16</v>
      </c>
      <c r="CI31" s="178">
        <v>15.433</v>
      </c>
      <c r="CJ31" s="18"/>
      <c r="CK31" s="184" t="s">
        <v>16</v>
      </c>
      <c r="CL31" s="185">
        <v>11.792999999999999</v>
      </c>
    </row>
    <row r="32" spans="1:90" ht="13.2" x14ac:dyDescent="0.25">
      <c r="A32" s="1">
        <v>27</v>
      </c>
      <c r="B32" s="33"/>
      <c r="C32" s="33"/>
      <c r="D32" s="172" t="s">
        <v>21</v>
      </c>
      <c r="E32" s="118">
        <v>6.2169999999999996</v>
      </c>
      <c r="F32" s="118">
        <v>6.7460000000000004</v>
      </c>
      <c r="G32" s="118">
        <v>1.706</v>
      </c>
      <c r="H32" s="118">
        <v>3.6719999999999997</v>
      </c>
      <c r="I32" s="142">
        <v>18.341000000000001</v>
      </c>
      <c r="J32" s="122"/>
      <c r="K32" s="172" t="s">
        <v>21</v>
      </c>
      <c r="L32" s="142">
        <v>18.327000000000002</v>
      </c>
      <c r="M32" s="122"/>
      <c r="N32" s="172" t="s">
        <v>21</v>
      </c>
      <c r="O32" s="142">
        <v>18.341999999999999</v>
      </c>
      <c r="P32" s="122"/>
      <c r="Q32" s="172" t="s">
        <v>21</v>
      </c>
      <c r="R32" s="142">
        <v>18.623999999999999</v>
      </c>
      <c r="S32" s="122"/>
      <c r="T32" s="172" t="s">
        <v>21</v>
      </c>
      <c r="U32" s="142">
        <v>18.015000000000001</v>
      </c>
      <c r="V32" s="1"/>
      <c r="W32" s="172" t="s">
        <v>21</v>
      </c>
      <c r="X32" s="142">
        <v>17.989000000000001</v>
      </c>
      <c r="Y32" s="1"/>
      <c r="Z32" s="172" t="s">
        <v>21</v>
      </c>
      <c r="AA32" s="142">
        <v>17.116</v>
      </c>
      <c r="AB32" s="1"/>
      <c r="AC32" s="172" t="s">
        <v>21</v>
      </c>
      <c r="AD32" s="142">
        <v>17.986999999999998</v>
      </c>
      <c r="AE32" s="1"/>
      <c r="AF32" s="172" t="s">
        <v>21</v>
      </c>
      <c r="AG32" s="142">
        <v>17.004999999999999</v>
      </c>
      <c r="AH32" s="1"/>
      <c r="AI32" s="172" t="s">
        <v>21</v>
      </c>
      <c r="AJ32" s="142">
        <v>18.256</v>
      </c>
      <c r="AK32" s="1"/>
      <c r="AL32" s="172" t="s">
        <v>21</v>
      </c>
      <c r="AM32" s="142">
        <v>17.754000000000001</v>
      </c>
      <c r="AN32" s="1"/>
      <c r="AO32" s="172" t="s">
        <v>21</v>
      </c>
      <c r="AP32" s="142">
        <v>17.154</v>
      </c>
      <c r="AQ32" s="1"/>
      <c r="AR32" s="172" t="s">
        <v>21</v>
      </c>
      <c r="AS32" s="118">
        <v>16.565000000000001</v>
      </c>
      <c r="AT32" s="200"/>
      <c r="AU32" s="172" t="s">
        <v>21</v>
      </c>
      <c r="AV32" s="118">
        <v>15.997</v>
      </c>
      <c r="AW32" s="1"/>
      <c r="AX32" s="172" t="s">
        <v>21</v>
      </c>
      <c r="AY32" s="142">
        <v>15.143000000000001</v>
      </c>
      <c r="AZ32" s="1"/>
      <c r="BA32" s="172" t="s">
        <v>21</v>
      </c>
      <c r="BB32" s="142">
        <v>14.577999999999999</v>
      </c>
      <c r="BC32" s="1"/>
      <c r="BD32" s="172" t="s">
        <v>21</v>
      </c>
      <c r="BE32" s="142">
        <v>11.291</v>
      </c>
      <c r="BF32" s="118"/>
      <c r="BG32" s="172" t="s">
        <v>21</v>
      </c>
      <c r="BH32" s="142">
        <v>10.48</v>
      </c>
      <c r="BI32" s="1"/>
      <c r="BJ32" s="166" t="s">
        <v>21</v>
      </c>
      <c r="BK32" s="177">
        <v>9.577</v>
      </c>
      <c r="BL32" s="113"/>
      <c r="BM32" s="166" t="s">
        <v>21</v>
      </c>
      <c r="BN32" s="177">
        <v>8.6509999999999998</v>
      </c>
      <c r="BO32"/>
      <c r="BP32" s="166" t="s">
        <v>21</v>
      </c>
      <c r="BQ32" s="177">
        <v>7.9779999999999998</v>
      </c>
      <c r="BR32"/>
      <c r="BS32" s="166" t="s">
        <v>21</v>
      </c>
      <c r="BT32" s="177">
        <v>7.1760000000000002</v>
      </c>
      <c r="BV32" s="166" t="s">
        <v>21</v>
      </c>
      <c r="BW32" s="178">
        <v>5.3289999999999997</v>
      </c>
      <c r="BY32" s="166" t="s">
        <v>21</v>
      </c>
      <c r="BZ32" s="180">
        <v>2.4129999999999998</v>
      </c>
      <c r="CB32" s="166" t="s">
        <v>21</v>
      </c>
      <c r="CC32" s="178">
        <v>2.194</v>
      </c>
      <c r="CD32" s="67"/>
      <c r="CE32" s="166" t="s">
        <v>21</v>
      </c>
      <c r="CF32" s="178">
        <v>2.1440000000000001</v>
      </c>
      <c r="CG32" s="67"/>
      <c r="CH32" s="166" t="s">
        <v>21</v>
      </c>
      <c r="CI32" s="178">
        <v>1.1890000000000001</v>
      </c>
      <c r="CJ32" s="25"/>
      <c r="CK32" s="184" t="s">
        <v>21</v>
      </c>
      <c r="CL32" s="185">
        <v>0.77800000000000002</v>
      </c>
    </row>
    <row r="33" spans="1:90" ht="13.2" x14ac:dyDescent="0.25">
      <c r="A33" s="1">
        <v>28</v>
      </c>
      <c r="B33" s="31"/>
      <c r="C33" s="31"/>
      <c r="D33" s="172" t="s">
        <v>44</v>
      </c>
      <c r="E33" s="118">
        <v>7.96</v>
      </c>
      <c r="F33" s="118">
        <v>11.112</v>
      </c>
      <c r="G33" s="118">
        <v>11.891</v>
      </c>
      <c r="H33" s="118">
        <v>2.5920000000000001</v>
      </c>
      <c r="I33" s="142">
        <v>33.554000000000002</v>
      </c>
      <c r="J33" s="122"/>
      <c r="K33" s="172" t="s">
        <v>44</v>
      </c>
      <c r="L33" s="142">
        <v>32.652999999999999</v>
      </c>
      <c r="M33" s="122"/>
      <c r="N33" s="172" t="s">
        <v>44</v>
      </c>
      <c r="O33" s="142">
        <v>31.471</v>
      </c>
      <c r="P33" s="122"/>
      <c r="Q33" s="172" t="s">
        <v>44</v>
      </c>
      <c r="R33" s="142">
        <v>30.335999999999999</v>
      </c>
      <c r="S33" s="122"/>
      <c r="T33" s="172" t="s">
        <v>44</v>
      </c>
      <c r="U33" s="142">
        <v>28.858000000000001</v>
      </c>
      <c r="V33" s="1"/>
      <c r="W33" s="172" t="s">
        <v>44</v>
      </c>
      <c r="X33" s="142">
        <v>27.475999999999999</v>
      </c>
      <c r="Y33" s="1"/>
      <c r="Z33" s="172" t="s">
        <v>44</v>
      </c>
      <c r="AA33" s="142">
        <v>25.725000000000001</v>
      </c>
      <c r="AB33" s="1"/>
      <c r="AC33" s="172" t="s">
        <v>44</v>
      </c>
      <c r="AD33" s="142">
        <v>24.556999999999999</v>
      </c>
      <c r="AE33" s="1"/>
      <c r="AF33" s="172" t="s">
        <v>44</v>
      </c>
      <c r="AG33" s="142">
        <v>23.471</v>
      </c>
      <c r="AH33" s="1"/>
      <c r="AI33" s="172" t="s">
        <v>44</v>
      </c>
      <c r="AJ33" s="142">
        <v>22.771999999999998</v>
      </c>
      <c r="AK33" s="1"/>
      <c r="AL33" s="172" t="s">
        <v>44</v>
      </c>
      <c r="AM33" s="142">
        <v>21.934999999999999</v>
      </c>
      <c r="AN33" s="1"/>
      <c r="AO33" s="172" t="s">
        <v>44</v>
      </c>
      <c r="AP33" s="142">
        <v>21.341999999999999</v>
      </c>
      <c r="AQ33" s="1"/>
      <c r="AR33" s="172" t="s">
        <v>44</v>
      </c>
      <c r="AS33" s="118">
        <v>20.663</v>
      </c>
      <c r="AT33" s="200"/>
      <c r="AU33" s="172" t="s">
        <v>44</v>
      </c>
      <c r="AV33" s="118">
        <v>20.274000000000001</v>
      </c>
      <c r="AW33" s="1"/>
      <c r="AX33" s="172" t="s">
        <v>44</v>
      </c>
      <c r="AY33" s="142">
        <v>19.356999999999999</v>
      </c>
      <c r="AZ33" s="1"/>
      <c r="BA33" s="172" t="s">
        <v>44</v>
      </c>
      <c r="BB33" s="142">
        <v>18.295000000000002</v>
      </c>
      <c r="BC33" s="1"/>
      <c r="BD33" s="172" t="s">
        <v>44</v>
      </c>
      <c r="BE33" s="142">
        <v>17.120999999999999</v>
      </c>
      <c r="BF33" s="118"/>
      <c r="BG33" s="172" t="s">
        <v>44</v>
      </c>
      <c r="BH33" s="142">
        <v>15.943</v>
      </c>
      <c r="BI33" s="1"/>
      <c r="BJ33" s="166" t="s">
        <v>44</v>
      </c>
      <c r="BK33" s="177">
        <v>14.763999999999999</v>
      </c>
      <c r="BL33" s="113"/>
      <c r="BM33" s="166" t="s">
        <v>44</v>
      </c>
      <c r="BN33" s="177">
        <v>14.273</v>
      </c>
      <c r="BO33"/>
      <c r="BP33" s="166" t="s">
        <v>44</v>
      </c>
      <c r="BQ33" s="177">
        <v>14.244999999999999</v>
      </c>
      <c r="BR33"/>
      <c r="BS33" s="166" t="s">
        <v>44</v>
      </c>
      <c r="BT33" s="177">
        <v>13.458</v>
      </c>
      <c r="BV33" s="166" t="s">
        <v>44</v>
      </c>
      <c r="BW33" s="178">
        <v>12.281000000000001</v>
      </c>
      <c r="BY33" s="166" t="s">
        <v>44</v>
      </c>
      <c r="BZ33" s="180">
        <v>11.054</v>
      </c>
      <c r="CB33" s="166" t="s">
        <v>44</v>
      </c>
      <c r="CC33" s="178">
        <v>9.7100000000000009</v>
      </c>
      <c r="CD33" s="67"/>
      <c r="CE33" s="166" t="s">
        <v>44</v>
      </c>
      <c r="CF33" s="178">
        <v>7.8959999999999999</v>
      </c>
      <c r="CG33" s="67"/>
      <c r="CH33" s="166" t="s">
        <v>44</v>
      </c>
      <c r="CI33" s="178">
        <v>6.2690000000000001</v>
      </c>
      <c r="CJ33" s="25"/>
      <c r="CK33" s="186" t="s">
        <v>44</v>
      </c>
      <c r="CL33" s="185">
        <v>4.8129999999999997</v>
      </c>
    </row>
    <row r="34" spans="1:90" ht="13.2" x14ac:dyDescent="0.25">
      <c r="A34" s="1">
        <v>29</v>
      </c>
      <c r="B34" s="34"/>
      <c r="C34" s="34"/>
      <c r="D34" s="172" t="s">
        <v>50</v>
      </c>
      <c r="E34" s="118">
        <v>8.9250000000000007</v>
      </c>
      <c r="F34" s="118">
        <v>3.069</v>
      </c>
      <c r="G34" s="118">
        <v>7.2009999999999996</v>
      </c>
      <c r="H34" s="118">
        <v>5.9130000000000003</v>
      </c>
      <c r="I34" s="142">
        <v>25.11</v>
      </c>
      <c r="J34" s="122"/>
      <c r="K34" s="172" t="s">
        <v>50</v>
      </c>
      <c r="L34" s="142">
        <v>24.609000000000002</v>
      </c>
      <c r="M34" s="122"/>
      <c r="N34" s="172" t="s">
        <v>50</v>
      </c>
      <c r="O34" s="142">
        <v>23.841999999999999</v>
      </c>
      <c r="P34" s="122"/>
      <c r="Q34" s="172" t="s">
        <v>50</v>
      </c>
      <c r="R34" s="142">
        <v>23.492000000000001</v>
      </c>
      <c r="S34" s="122"/>
      <c r="T34" s="172" t="s">
        <v>50</v>
      </c>
      <c r="U34" s="142">
        <v>22.725000000000001</v>
      </c>
      <c r="V34" s="1"/>
      <c r="W34" s="172" t="s">
        <v>50</v>
      </c>
      <c r="X34" s="142">
        <v>21.984000000000002</v>
      </c>
      <c r="Y34" s="1"/>
      <c r="Z34" s="172" t="s">
        <v>50</v>
      </c>
      <c r="AA34" s="142">
        <v>21.251999999999999</v>
      </c>
      <c r="AB34" s="1"/>
      <c r="AC34" s="172" t="s">
        <v>50</v>
      </c>
      <c r="AD34" s="142">
        <v>20.489000000000001</v>
      </c>
      <c r="AE34" s="1"/>
      <c r="AF34" s="172" t="s">
        <v>50</v>
      </c>
      <c r="AG34" s="142">
        <v>19.888999999999999</v>
      </c>
      <c r="AH34" s="1"/>
      <c r="AI34" s="172" t="s">
        <v>50</v>
      </c>
      <c r="AJ34" s="142">
        <v>19.338999999999999</v>
      </c>
      <c r="AK34" s="1"/>
      <c r="AL34" s="172" t="s">
        <v>50</v>
      </c>
      <c r="AM34" s="142">
        <v>18.332999999999998</v>
      </c>
      <c r="AN34" s="1"/>
      <c r="AO34" s="172" t="s">
        <v>50</v>
      </c>
      <c r="AP34" s="142">
        <v>17.655999999999999</v>
      </c>
      <c r="AQ34" s="1"/>
      <c r="AR34" s="172" t="s">
        <v>50</v>
      </c>
      <c r="AS34" s="118">
        <v>17.007000000000001</v>
      </c>
      <c r="AT34" s="200"/>
      <c r="AU34" s="172" t="s">
        <v>50</v>
      </c>
      <c r="AV34" s="118">
        <v>16.149999999999999</v>
      </c>
      <c r="AW34" s="1"/>
      <c r="AX34" s="172" t="s">
        <v>50</v>
      </c>
      <c r="AY34" s="142">
        <v>15.065</v>
      </c>
      <c r="AZ34" s="1"/>
      <c r="BA34" s="172" t="s">
        <v>50</v>
      </c>
      <c r="BB34" s="142">
        <v>14.305999999999999</v>
      </c>
      <c r="BC34" s="1"/>
      <c r="BD34" s="172" t="s">
        <v>50</v>
      </c>
      <c r="BE34" s="142">
        <v>10.882999999999999</v>
      </c>
      <c r="BF34" s="118"/>
      <c r="BG34" s="172" t="s">
        <v>50</v>
      </c>
      <c r="BH34" s="142">
        <v>9.3230000000000004</v>
      </c>
      <c r="BI34" s="1"/>
      <c r="BJ34" s="166" t="s">
        <v>50</v>
      </c>
      <c r="BK34" s="177">
        <v>8.1080000000000005</v>
      </c>
      <c r="BL34" s="113"/>
      <c r="BM34" s="166" t="s">
        <v>50</v>
      </c>
      <c r="BN34" s="177">
        <v>7.657</v>
      </c>
      <c r="BO34"/>
      <c r="BP34" s="166" t="s">
        <v>50</v>
      </c>
      <c r="BQ34" s="177">
        <v>6.452</v>
      </c>
      <c r="BR34"/>
      <c r="BS34" s="166" t="s">
        <v>50</v>
      </c>
      <c r="BT34" s="177">
        <v>4.798</v>
      </c>
      <c r="BV34" s="166" t="s">
        <v>50</v>
      </c>
      <c r="BW34" s="178">
        <v>4.0209999999999999</v>
      </c>
      <c r="BY34" s="166" t="s">
        <v>50</v>
      </c>
      <c r="BZ34" s="180">
        <v>2.4860000000000002</v>
      </c>
      <c r="CB34" s="166" t="s">
        <v>50</v>
      </c>
      <c r="CC34" s="178">
        <v>1.6140000000000001</v>
      </c>
      <c r="CD34" s="67"/>
      <c r="CE34" s="166" t="s">
        <v>50</v>
      </c>
      <c r="CF34" s="178">
        <v>0.96</v>
      </c>
      <c r="CG34" s="67"/>
      <c r="CH34" s="166" t="s">
        <v>50</v>
      </c>
      <c r="CI34" s="178">
        <v>0.621</v>
      </c>
      <c r="CJ34" s="25"/>
      <c r="CK34" s="184" t="s">
        <v>30</v>
      </c>
      <c r="CL34" s="185">
        <v>0.34699999999999998</v>
      </c>
    </row>
    <row r="35" spans="1:90" ht="13.2" x14ac:dyDescent="0.25">
      <c r="A35" s="1">
        <v>30</v>
      </c>
      <c r="B35" s="31"/>
      <c r="C35" s="31"/>
      <c r="D35" s="172" t="s">
        <v>48</v>
      </c>
      <c r="E35" s="118">
        <v>8.5570000000000004</v>
      </c>
      <c r="F35" s="118">
        <v>5.3650000000000002</v>
      </c>
      <c r="G35" s="118">
        <v>5.2610000000000001</v>
      </c>
      <c r="H35" s="118">
        <v>10.619</v>
      </c>
      <c r="I35" s="142">
        <v>29.803000000000001</v>
      </c>
      <c r="J35" s="122"/>
      <c r="K35" s="172" t="s">
        <v>48</v>
      </c>
      <c r="L35" s="142">
        <v>28.762</v>
      </c>
      <c r="M35" s="122"/>
      <c r="N35" s="172" t="s">
        <v>48</v>
      </c>
      <c r="O35" s="142">
        <v>28.940999999999999</v>
      </c>
      <c r="P35" s="122"/>
      <c r="Q35" s="172" t="s">
        <v>48</v>
      </c>
      <c r="R35" s="142">
        <v>28.170999999999999</v>
      </c>
      <c r="S35" s="122"/>
      <c r="T35" s="172" t="s">
        <v>48</v>
      </c>
      <c r="U35" s="142">
        <v>28.593</v>
      </c>
      <c r="V35" s="1"/>
      <c r="W35" s="172" t="s">
        <v>48</v>
      </c>
      <c r="X35" s="142">
        <v>28.75</v>
      </c>
      <c r="Y35" s="1"/>
      <c r="Z35" s="172" t="s">
        <v>48</v>
      </c>
      <c r="AA35" s="142">
        <v>27.81</v>
      </c>
      <c r="AB35" s="1"/>
      <c r="AC35" s="172" t="s">
        <v>48</v>
      </c>
      <c r="AD35" s="142">
        <v>26.661999999999999</v>
      </c>
      <c r="AE35" s="1"/>
      <c r="AF35" s="172" t="s">
        <v>48</v>
      </c>
      <c r="AG35" s="142">
        <v>26.117999999999999</v>
      </c>
      <c r="AH35" s="1"/>
      <c r="AI35" s="172" t="s">
        <v>48</v>
      </c>
      <c r="AJ35" s="142">
        <v>25.277000000000001</v>
      </c>
      <c r="AK35" s="1"/>
      <c r="AL35" s="172" t="s">
        <v>48</v>
      </c>
      <c r="AM35" s="142">
        <v>24.643000000000001</v>
      </c>
      <c r="AN35" s="1"/>
      <c r="AO35" s="172" t="s">
        <v>48</v>
      </c>
      <c r="AP35" s="142">
        <v>23.782</v>
      </c>
      <c r="AQ35" s="1"/>
      <c r="AR35" s="172" t="s">
        <v>48</v>
      </c>
      <c r="AS35" s="118">
        <v>22.513999999999999</v>
      </c>
      <c r="AT35" s="200"/>
      <c r="AU35" s="172" t="s">
        <v>48</v>
      </c>
      <c r="AV35" s="118">
        <v>21.507000000000001</v>
      </c>
      <c r="AW35" s="1"/>
      <c r="AX35" s="172" t="s">
        <v>48</v>
      </c>
      <c r="AY35" s="142">
        <v>20.189</v>
      </c>
      <c r="AZ35" s="1"/>
      <c r="BA35" s="172" t="s">
        <v>48</v>
      </c>
      <c r="BB35" s="142">
        <v>19.407</v>
      </c>
      <c r="BC35" s="1"/>
      <c r="BD35" s="172" t="s">
        <v>48</v>
      </c>
      <c r="BE35" s="142">
        <v>18.033000000000001</v>
      </c>
      <c r="BF35" s="118"/>
      <c r="BG35" s="172" t="s">
        <v>48</v>
      </c>
      <c r="BH35" s="142">
        <v>16.968</v>
      </c>
      <c r="BI35" s="1"/>
      <c r="BJ35" s="166" t="s">
        <v>48</v>
      </c>
      <c r="BK35" s="177">
        <v>15.59</v>
      </c>
      <c r="BL35" s="113"/>
      <c r="BM35" s="166" t="s">
        <v>48</v>
      </c>
      <c r="BN35" s="177">
        <v>14.545</v>
      </c>
      <c r="BO35"/>
      <c r="BP35" s="166" t="s">
        <v>48</v>
      </c>
      <c r="BQ35" s="177">
        <v>12.132</v>
      </c>
      <c r="BR35"/>
      <c r="BS35" s="166" t="s">
        <v>48</v>
      </c>
      <c r="BT35" s="177">
        <v>11.071999999999999</v>
      </c>
      <c r="BV35" s="166" t="s">
        <v>48</v>
      </c>
      <c r="BW35" s="178">
        <v>9.5939999999999994</v>
      </c>
      <c r="BY35" s="166" t="s">
        <v>48</v>
      </c>
      <c r="BZ35" s="180">
        <v>6.4589999999999996</v>
      </c>
      <c r="CB35" s="166" t="s">
        <v>48</v>
      </c>
      <c r="CC35" s="178">
        <v>4.1230000000000002</v>
      </c>
      <c r="CD35" s="67"/>
      <c r="CE35" s="166" t="s">
        <v>48</v>
      </c>
      <c r="CF35" s="178">
        <v>2.5</v>
      </c>
      <c r="CG35" s="67"/>
      <c r="CH35" s="166" t="s">
        <v>48</v>
      </c>
      <c r="CI35" s="178">
        <v>0.751</v>
      </c>
      <c r="CJ35" s="25"/>
      <c r="CK35" s="184" t="s">
        <v>29</v>
      </c>
      <c r="CL35" s="185">
        <v>0.47499999999999998</v>
      </c>
    </row>
    <row r="36" spans="1:90" ht="13.2" x14ac:dyDescent="0.25">
      <c r="A36" s="1">
        <v>31</v>
      </c>
      <c r="B36" s="31"/>
      <c r="C36" s="31"/>
      <c r="D36" s="172" t="s">
        <v>12</v>
      </c>
      <c r="E36" s="118">
        <v>30.52</v>
      </c>
      <c r="F36" s="118">
        <v>7.6660000000000004</v>
      </c>
      <c r="G36" s="118">
        <v>0.375</v>
      </c>
      <c r="H36" s="118">
        <v>3.2000000000000001E-2</v>
      </c>
      <c r="I36" s="142">
        <v>38.591999999999999</v>
      </c>
      <c r="J36" s="122"/>
      <c r="K36" s="172" t="s">
        <v>12</v>
      </c>
      <c r="L36" s="142">
        <v>38.506999999999998</v>
      </c>
      <c r="M36" s="122"/>
      <c r="N36" s="172" t="s">
        <v>12</v>
      </c>
      <c r="O36" s="142">
        <v>38.194000000000003</v>
      </c>
      <c r="P36" s="122"/>
      <c r="Q36" s="172" t="s">
        <v>12</v>
      </c>
      <c r="R36" s="142">
        <v>37.948</v>
      </c>
      <c r="S36" s="122"/>
      <c r="T36" s="172" t="s">
        <v>12</v>
      </c>
      <c r="U36" s="142">
        <v>37.444000000000003</v>
      </c>
      <c r="V36" s="1"/>
      <c r="W36" s="172" t="s">
        <v>12</v>
      </c>
      <c r="X36" s="142">
        <v>36.734999999999999</v>
      </c>
      <c r="Y36" s="1"/>
      <c r="Z36" s="172" t="s">
        <v>12</v>
      </c>
      <c r="AA36" s="142">
        <v>36.219000000000001</v>
      </c>
      <c r="AB36" s="1"/>
      <c r="AC36" s="172" t="s">
        <v>12</v>
      </c>
      <c r="AD36" s="142">
        <v>35.576999999999998</v>
      </c>
      <c r="AE36" s="1"/>
      <c r="AF36" s="172" t="s">
        <v>12</v>
      </c>
      <c r="AG36" s="142">
        <v>35.075000000000003</v>
      </c>
      <c r="AH36" s="1"/>
      <c r="AI36" s="172" t="s">
        <v>12</v>
      </c>
      <c r="AJ36" s="142">
        <v>34.286000000000001</v>
      </c>
      <c r="AK36" s="1"/>
      <c r="AL36" s="172" t="s">
        <v>12</v>
      </c>
      <c r="AM36" s="142">
        <v>33.588000000000001</v>
      </c>
      <c r="AN36" s="1"/>
      <c r="AO36" s="172" t="s">
        <v>12</v>
      </c>
      <c r="AP36" s="142">
        <v>32.753</v>
      </c>
      <c r="AQ36" s="1"/>
      <c r="AR36" s="172" t="s">
        <v>12</v>
      </c>
      <c r="AS36" s="118">
        <v>32.232999999999997</v>
      </c>
      <c r="AT36" s="200"/>
      <c r="AU36" s="172" t="s">
        <v>12</v>
      </c>
      <c r="AV36" s="118">
        <v>31.25</v>
      </c>
      <c r="AW36" s="1"/>
      <c r="AX36" s="172" t="s">
        <v>12</v>
      </c>
      <c r="AY36" s="142">
        <v>30.477</v>
      </c>
      <c r="AZ36" s="1"/>
      <c r="BA36" s="172" t="s">
        <v>12</v>
      </c>
      <c r="BB36" s="142">
        <v>29.481000000000002</v>
      </c>
      <c r="BC36" s="1"/>
      <c r="BD36" s="172" t="s">
        <v>12</v>
      </c>
      <c r="BE36" s="142">
        <v>28.498000000000001</v>
      </c>
      <c r="BF36" s="118"/>
      <c r="BG36" s="172" t="s">
        <v>12</v>
      </c>
      <c r="BH36" s="142">
        <v>28.137</v>
      </c>
      <c r="BI36" s="1"/>
      <c r="BJ36" s="166" t="s">
        <v>12</v>
      </c>
      <c r="BK36" s="177">
        <v>27.216000000000001</v>
      </c>
      <c r="BL36" s="113"/>
      <c r="BM36" s="166" t="s">
        <v>12</v>
      </c>
      <c r="BN36" s="177">
        <v>25.59</v>
      </c>
      <c r="BO36"/>
      <c r="BP36" s="166" t="s">
        <v>12</v>
      </c>
      <c r="BQ36" s="177">
        <v>23.548999999999999</v>
      </c>
      <c r="BR36"/>
      <c r="BS36" s="166" t="s">
        <v>12</v>
      </c>
      <c r="BT36" s="177">
        <v>21.45</v>
      </c>
      <c r="BV36" s="166" t="s">
        <v>12</v>
      </c>
      <c r="BW36" s="178">
        <v>19.184999999999999</v>
      </c>
      <c r="BY36" s="166" t="s">
        <v>12</v>
      </c>
      <c r="BZ36" s="180">
        <v>16.312999999999999</v>
      </c>
      <c r="CB36" s="166" t="s">
        <v>12</v>
      </c>
      <c r="CC36" s="178">
        <v>13.246</v>
      </c>
      <c r="CD36" s="67"/>
      <c r="CE36" s="166" t="s">
        <v>12</v>
      </c>
      <c r="CF36" s="178">
        <v>10.353999999999999</v>
      </c>
      <c r="CG36" s="67"/>
      <c r="CH36" s="166" t="s">
        <v>12</v>
      </c>
      <c r="CI36" s="178">
        <v>7.359</v>
      </c>
      <c r="CJ36" s="25"/>
      <c r="CK36" s="184" t="s">
        <v>12</v>
      </c>
      <c r="CL36" s="185">
        <v>5.375</v>
      </c>
    </row>
    <row r="37" spans="1:90" ht="13.2" x14ac:dyDescent="0.25">
      <c r="A37" s="1">
        <v>32</v>
      </c>
      <c r="B37" s="31"/>
      <c r="C37" s="31"/>
      <c r="D37" s="172" t="s">
        <v>185</v>
      </c>
      <c r="E37" s="118">
        <v>10.920999999999999</v>
      </c>
      <c r="F37" s="118">
        <v>8.5370000000000008</v>
      </c>
      <c r="G37" s="118">
        <v>8.7439999999999998</v>
      </c>
      <c r="H37" s="118">
        <v>0.45899999999999996</v>
      </c>
      <c r="I37" s="142">
        <v>28.661999999999999</v>
      </c>
      <c r="J37" s="122"/>
      <c r="K37" s="172" t="s">
        <v>185</v>
      </c>
      <c r="L37" s="142">
        <v>28.263999999999999</v>
      </c>
      <c r="M37" s="122"/>
      <c r="N37" s="172" t="s">
        <v>185</v>
      </c>
      <c r="O37" s="142"/>
      <c r="P37" s="122"/>
      <c r="Q37" s="172" t="s">
        <v>185</v>
      </c>
      <c r="R37" s="142"/>
      <c r="S37" s="122"/>
      <c r="T37" s="172" t="s">
        <v>185</v>
      </c>
      <c r="U37" s="142"/>
      <c r="V37" s="1"/>
      <c r="W37" s="172" t="s">
        <v>185</v>
      </c>
      <c r="X37" s="142"/>
      <c r="Y37" s="1"/>
      <c r="Z37" s="172" t="s">
        <v>185</v>
      </c>
      <c r="AA37" s="142"/>
      <c r="AB37" s="1"/>
      <c r="AC37" s="172" t="s">
        <v>185</v>
      </c>
      <c r="AD37" s="142"/>
      <c r="AE37" s="1"/>
      <c r="AF37" s="172" t="s">
        <v>185</v>
      </c>
      <c r="AG37" s="142"/>
      <c r="AH37" s="1"/>
      <c r="AI37" s="172" t="s">
        <v>185</v>
      </c>
      <c r="AJ37" s="142"/>
      <c r="AK37" s="1"/>
      <c r="AL37" s="172" t="s">
        <v>185</v>
      </c>
      <c r="AM37" s="142"/>
      <c r="AN37" s="1"/>
      <c r="AO37" s="172" t="s">
        <v>185</v>
      </c>
      <c r="AP37" s="142"/>
      <c r="AQ37" s="1"/>
      <c r="AR37" s="172" t="s">
        <v>185</v>
      </c>
      <c r="AS37" s="118"/>
      <c r="AT37" s="200"/>
      <c r="AU37" s="172" t="s">
        <v>185</v>
      </c>
      <c r="AV37" s="118"/>
      <c r="AW37" s="1"/>
      <c r="AX37" s="172" t="s">
        <v>185</v>
      </c>
      <c r="AY37" s="142"/>
      <c r="AZ37" s="1"/>
      <c r="BA37" s="172" t="s">
        <v>185</v>
      </c>
      <c r="BB37" s="142"/>
      <c r="BC37" s="1"/>
      <c r="BD37" s="172"/>
      <c r="BE37" s="142"/>
      <c r="BF37" s="118"/>
      <c r="BG37" s="172"/>
      <c r="BH37" s="142"/>
      <c r="BI37" s="1"/>
      <c r="BJ37" s="166"/>
      <c r="BK37" s="177"/>
      <c r="BL37" s="113"/>
      <c r="BM37" s="166"/>
      <c r="BN37" s="177"/>
      <c r="BO37"/>
      <c r="BP37" s="166"/>
      <c r="BQ37" s="177"/>
      <c r="BR37"/>
      <c r="BS37" s="166"/>
      <c r="BT37" s="177"/>
      <c r="BV37" s="166"/>
      <c r="BW37" s="178"/>
      <c r="BY37" s="166"/>
      <c r="BZ37" s="180"/>
      <c r="CB37" s="166"/>
      <c r="CC37" s="178"/>
      <c r="CD37" s="67"/>
      <c r="CE37" s="166"/>
      <c r="CF37" s="178"/>
      <c r="CG37" s="67"/>
      <c r="CH37" s="166"/>
      <c r="CI37" s="178"/>
      <c r="CJ37" s="25"/>
      <c r="CK37" s="184"/>
      <c r="CL37" s="185"/>
    </row>
    <row r="38" spans="1:90" ht="13.2" x14ac:dyDescent="0.25">
      <c r="A38" s="1">
        <v>33</v>
      </c>
      <c r="B38" s="31"/>
      <c r="C38" s="31"/>
      <c r="D38" s="172" t="s">
        <v>10</v>
      </c>
      <c r="E38" s="118">
        <v>8.7650000000000006</v>
      </c>
      <c r="F38" s="118">
        <v>6.806</v>
      </c>
      <c r="G38" s="118">
        <v>21.736000000000001</v>
      </c>
      <c r="H38" s="118">
        <v>0.14100000000000001</v>
      </c>
      <c r="I38" s="142">
        <v>37.448</v>
      </c>
      <c r="J38" s="122"/>
      <c r="K38" s="172" t="s">
        <v>10</v>
      </c>
      <c r="L38" s="142">
        <v>37.082999999999998</v>
      </c>
      <c r="M38" s="122"/>
      <c r="N38" s="172" t="s">
        <v>10</v>
      </c>
      <c r="O38" s="142">
        <v>36.128999999999998</v>
      </c>
      <c r="P38" s="122"/>
      <c r="Q38" s="172" t="s">
        <v>10</v>
      </c>
      <c r="R38" s="142">
        <v>35.69</v>
      </c>
      <c r="S38" s="122"/>
      <c r="T38" s="172" t="s">
        <v>10</v>
      </c>
      <c r="U38" s="142">
        <v>34.384999999999998</v>
      </c>
      <c r="V38" s="1"/>
      <c r="W38" s="172" t="s">
        <v>10</v>
      </c>
      <c r="X38" s="142">
        <v>33.838000000000001</v>
      </c>
      <c r="Y38" s="1"/>
      <c r="Z38" s="172" t="s">
        <v>10</v>
      </c>
      <c r="AA38" s="142">
        <v>33.341999999999999</v>
      </c>
      <c r="AB38" s="1"/>
      <c r="AC38" s="172" t="s">
        <v>10</v>
      </c>
      <c r="AD38" s="142">
        <v>32.78</v>
      </c>
      <c r="AE38" s="1"/>
      <c r="AF38" s="172" t="s">
        <v>10</v>
      </c>
      <c r="AG38" s="142">
        <v>32.365000000000002</v>
      </c>
      <c r="AH38" s="1"/>
      <c r="AI38" s="172" t="s">
        <v>10</v>
      </c>
      <c r="AJ38" s="142">
        <v>32.25</v>
      </c>
      <c r="AK38" s="1"/>
      <c r="AL38" s="172" t="s">
        <v>10</v>
      </c>
      <c r="AM38" s="142">
        <v>32.087000000000003</v>
      </c>
      <c r="AN38" s="1"/>
      <c r="AO38" s="172" t="s">
        <v>10</v>
      </c>
      <c r="AP38" s="142">
        <v>32.003</v>
      </c>
      <c r="AQ38" s="1"/>
      <c r="AR38" s="172" t="s">
        <v>10</v>
      </c>
      <c r="AS38" s="118">
        <v>32.052999999999997</v>
      </c>
      <c r="AT38" s="200"/>
      <c r="AU38" s="172" t="s">
        <v>10</v>
      </c>
      <c r="AV38" s="118">
        <v>31.957000000000001</v>
      </c>
      <c r="AW38" s="1"/>
      <c r="AX38" s="172" t="s">
        <v>10</v>
      </c>
      <c r="AY38" s="142">
        <v>31.832999999999998</v>
      </c>
      <c r="AZ38" s="1"/>
      <c r="BA38" s="172" t="s">
        <v>10</v>
      </c>
      <c r="BB38" s="142">
        <v>31.661000000000001</v>
      </c>
      <c r="BC38" s="1"/>
      <c r="BD38" s="172" t="s">
        <v>10</v>
      </c>
      <c r="BE38" s="142">
        <v>31.349</v>
      </c>
      <c r="BF38" s="118"/>
      <c r="BG38" s="172" t="s">
        <v>10</v>
      </c>
      <c r="BH38" s="142">
        <v>31.507999999999999</v>
      </c>
      <c r="BI38" s="1"/>
      <c r="BJ38" s="166" t="s">
        <v>10</v>
      </c>
      <c r="BK38" s="177">
        <v>30.585999999999999</v>
      </c>
      <c r="BL38" s="113"/>
      <c r="BM38" s="166" t="s">
        <v>10</v>
      </c>
      <c r="BN38" s="177">
        <v>30.388999999999999</v>
      </c>
      <c r="BO38"/>
      <c r="BP38" s="166" t="s">
        <v>10</v>
      </c>
      <c r="BQ38" s="177">
        <v>28.483000000000001</v>
      </c>
      <c r="BR38"/>
      <c r="BS38" s="166" t="s">
        <v>10</v>
      </c>
      <c r="BT38" s="177">
        <v>26.407</v>
      </c>
      <c r="BV38" s="166" t="s">
        <v>10</v>
      </c>
      <c r="BW38" s="178">
        <v>23.571000000000002</v>
      </c>
      <c r="BY38" s="166" t="s">
        <v>10</v>
      </c>
      <c r="BZ38" s="180">
        <v>20.774999999999999</v>
      </c>
      <c r="CB38" s="166" t="s">
        <v>10</v>
      </c>
      <c r="CC38" s="178">
        <v>17.54</v>
      </c>
      <c r="CD38" s="67"/>
      <c r="CE38" s="166" t="s">
        <v>10</v>
      </c>
      <c r="CF38" s="178">
        <v>14.875</v>
      </c>
      <c r="CG38" s="67"/>
      <c r="CH38" s="166" t="s">
        <v>10</v>
      </c>
      <c r="CI38" s="178">
        <v>12.442</v>
      </c>
      <c r="CJ38" s="25"/>
      <c r="CK38" s="184" t="s">
        <v>10</v>
      </c>
      <c r="CL38" s="185">
        <v>11.151999999999999</v>
      </c>
    </row>
    <row r="39" spans="1:90" ht="13.2" x14ac:dyDescent="0.25">
      <c r="A39" s="1">
        <v>34</v>
      </c>
      <c r="B39" s="143"/>
      <c r="C39" s="143"/>
      <c r="D39" s="173" t="s">
        <v>11</v>
      </c>
      <c r="E39" s="122">
        <v>24.213999999999999</v>
      </c>
      <c r="F39" s="122">
        <v>14.882</v>
      </c>
      <c r="G39" s="122">
        <v>6.008</v>
      </c>
      <c r="H39" s="122">
        <v>0.66300000000000003</v>
      </c>
      <c r="I39" s="174">
        <v>45.767000000000003</v>
      </c>
      <c r="J39" s="165"/>
      <c r="K39" s="173" t="s">
        <v>11</v>
      </c>
      <c r="L39" s="174">
        <v>50.145000000000003</v>
      </c>
      <c r="M39" s="165"/>
      <c r="N39" s="173" t="s">
        <v>11</v>
      </c>
      <c r="O39" s="174">
        <v>50.542999999999999</v>
      </c>
      <c r="P39" s="165"/>
      <c r="Q39" s="173" t="s">
        <v>11</v>
      </c>
      <c r="R39" s="174">
        <v>50.399000000000001</v>
      </c>
      <c r="S39" s="165"/>
      <c r="T39" s="173" t="s">
        <v>11</v>
      </c>
      <c r="U39" s="174">
        <v>49.284999999999997</v>
      </c>
      <c r="V39" s="1"/>
      <c r="W39" s="173" t="s">
        <v>11</v>
      </c>
      <c r="X39" s="174">
        <v>47.594999999999999</v>
      </c>
      <c r="Y39" s="1"/>
      <c r="Z39" s="173" t="s">
        <v>11</v>
      </c>
      <c r="AA39" s="174">
        <v>45.198</v>
      </c>
      <c r="AB39" s="1"/>
      <c r="AC39" s="173" t="s">
        <v>11</v>
      </c>
      <c r="AD39" s="174">
        <v>45.146999999999998</v>
      </c>
      <c r="AE39" s="1"/>
      <c r="AF39" s="173" t="s">
        <v>11</v>
      </c>
      <c r="AG39" s="174">
        <v>43.959000000000003</v>
      </c>
      <c r="AH39" s="1"/>
      <c r="AI39" s="173" t="s">
        <v>11</v>
      </c>
      <c r="AJ39" s="174">
        <v>42.25</v>
      </c>
      <c r="AK39" s="1"/>
      <c r="AL39" s="173" t="s">
        <v>11</v>
      </c>
      <c r="AM39" s="174">
        <v>41.069000000000003</v>
      </c>
      <c r="AN39" s="1"/>
      <c r="AO39" s="173" t="s">
        <v>11</v>
      </c>
      <c r="AP39" s="174">
        <v>40.058</v>
      </c>
      <c r="AQ39" s="1"/>
      <c r="AR39" s="173" t="s">
        <v>11</v>
      </c>
      <c r="AS39" s="199">
        <v>39.115000000000002</v>
      </c>
      <c r="AT39" s="159"/>
      <c r="AU39" s="173" t="s">
        <v>11</v>
      </c>
      <c r="AV39" s="199">
        <v>37.883000000000003</v>
      </c>
      <c r="AW39" s="1"/>
      <c r="AX39" s="173" t="s">
        <v>11</v>
      </c>
      <c r="AY39" s="174">
        <v>37.200000000000003</v>
      </c>
      <c r="AZ39" s="1"/>
      <c r="BA39" s="173" t="s">
        <v>11</v>
      </c>
      <c r="BB39" s="174">
        <v>35.744</v>
      </c>
      <c r="BC39" s="1"/>
      <c r="BD39" s="172" t="s">
        <v>11</v>
      </c>
      <c r="BE39" s="142">
        <v>33.485999999999997</v>
      </c>
      <c r="BF39" s="118"/>
      <c r="BG39" s="172" t="s">
        <v>11</v>
      </c>
      <c r="BH39" s="142">
        <v>32.728000000000002</v>
      </c>
      <c r="BI39" s="1"/>
      <c r="BJ39" s="166" t="s">
        <v>11</v>
      </c>
      <c r="BK39" s="177">
        <v>31.827000000000002</v>
      </c>
      <c r="BL39" s="113"/>
      <c r="BM39" s="166" t="s">
        <v>11</v>
      </c>
      <c r="BN39" s="177">
        <v>32.002000000000002</v>
      </c>
      <c r="BO39"/>
      <c r="BP39" s="166" t="s">
        <v>11</v>
      </c>
      <c r="BQ39" s="177">
        <v>30.652000000000001</v>
      </c>
      <c r="BR39"/>
      <c r="BS39" s="166" t="s">
        <v>11</v>
      </c>
      <c r="BT39" s="177">
        <v>27.312000000000001</v>
      </c>
      <c r="BV39" s="166" t="s">
        <v>11</v>
      </c>
      <c r="BW39" s="178">
        <v>26.24</v>
      </c>
      <c r="BY39" s="166" t="s">
        <v>11</v>
      </c>
      <c r="BZ39" s="180">
        <v>23.847000000000001</v>
      </c>
      <c r="CB39" s="166" t="s">
        <v>11</v>
      </c>
      <c r="CC39" s="178">
        <v>20.245000000000001</v>
      </c>
      <c r="CD39" s="67"/>
      <c r="CE39" s="166" t="s">
        <v>11</v>
      </c>
      <c r="CF39" s="178">
        <v>17.667000000000002</v>
      </c>
      <c r="CG39" s="67"/>
      <c r="CH39" s="166" t="s">
        <v>11</v>
      </c>
      <c r="CI39" s="178">
        <v>14.596</v>
      </c>
      <c r="CJ39" s="25"/>
      <c r="CK39" s="184" t="s">
        <v>11</v>
      </c>
      <c r="CL39" s="185">
        <v>10.555</v>
      </c>
    </row>
    <row r="40" spans="1:90" ht="13.2" x14ac:dyDescent="0.25">
      <c r="A40" s="1">
        <v>35</v>
      </c>
      <c r="B40" s="31"/>
      <c r="C40" s="31"/>
      <c r="D40" s="322" t="s">
        <v>23</v>
      </c>
      <c r="E40" s="16">
        <v>10.36</v>
      </c>
      <c r="F40" s="16">
        <v>0.997</v>
      </c>
      <c r="G40" s="16">
        <v>2.6589999999999998</v>
      </c>
      <c r="H40" s="16">
        <v>0.125</v>
      </c>
      <c r="I40" s="311">
        <v>14.14</v>
      </c>
      <c r="J40" s="26"/>
      <c r="K40" s="322" t="s">
        <v>23</v>
      </c>
      <c r="L40" s="311">
        <v>13.419</v>
      </c>
      <c r="M40" s="26"/>
      <c r="N40" s="322" t="s">
        <v>23</v>
      </c>
      <c r="O40" s="311">
        <v>12.834</v>
      </c>
      <c r="P40" s="26"/>
      <c r="Q40" s="322" t="s">
        <v>23</v>
      </c>
      <c r="R40" s="311">
        <v>12.273999999999999</v>
      </c>
      <c r="S40" s="26"/>
      <c r="T40" s="322" t="s">
        <v>23</v>
      </c>
      <c r="U40" s="311">
        <v>11.813000000000001</v>
      </c>
      <c r="V40" s="1"/>
      <c r="W40" s="172" t="s">
        <v>23</v>
      </c>
      <c r="X40" s="142">
        <v>11.571999999999999</v>
      </c>
      <c r="Y40" s="1"/>
      <c r="Z40" s="172" t="s">
        <v>23</v>
      </c>
      <c r="AA40" s="142">
        <v>11.271000000000001</v>
      </c>
      <c r="AB40" s="1"/>
      <c r="AC40" s="172" t="s">
        <v>23</v>
      </c>
      <c r="AD40" s="142">
        <v>11.077</v>
      </c>
      <c r="AE40" s="1"/>
      <c r="AF40" s="172" t="s">
        <v>23</v>
      </c>
      <c r="AG40" s="142">
        <v>10.781000000000001</v>
      </c>
      <c r="AH40" s="1"/>
      <c r="AI40" s="172" t="s">
        <v>23</v>
      </c>
      <c r="AJ40" s="142">
        <v>10.506</v>
      </c>
      <c r="AK40" s="1"/>
      <c r="AL40" s="172" t="s">
        <v>23</v>
      </c>
      <c r="AM40" s="142">
        <v>10.367000000000001</v>
      </c>
      <c r="AN40" s="1"/>
      <c r="AO40" s="172" t="s">
        <v>23</v>
      </c>
      <c r="AP40" s="142">
        <v>10.266</v>
      </c>
      <c r="AQ40" s="1"/>
      <c r="AR40" s="172" t="s">
        <v>23</v>
      </c>
      <c r="AS40" s="118">
        <v>10.058999999999999</v>
      </c>
      <c r="AT40" s="200"/>
      <c r="AU40" s="172" t="s">
        <v>23</v>
      </c>
      <c r="AV40" s="118">
        <v>9.7439999999999998</v>
      </c>
      <c r="AW40" s="1"/>
      <c r="AX40" s="172" t="s">
        <v>23</v>
      </c>
      <c r="AY40" s="142">
        <v>9.4239999999999995</v>
      </c>
      <c r="AZ40" s="1"/>
      <c r="BA40" s="172" t="s">
        <v>23</v>
      </c>
      <c r="BB40" s="142">
        <v>8.8640000000000008</v>
      </c>
      <c r="BC40" s="1"/>
      <c r="BD40" s="172" t="s">
        <v>23</v>
      </c>
      <c r="BE40" s="142">
        <v>8.5890000000000004</v>
      </c>
      <c r="BF40" s="118"/>
      <c r="BG40" s="172" t="s">
        <v>23</v>
      </c>
      <c r="BH40" s="142">
        <v>8.0690000000000008</v>
      </c>
      <c r="BI40" s="1"/>
      <c r="BJ40" s="166" t="s">
        <v>23</v>
      </c>
      <c r="BK40" s="177">
        <v>7.0510000000000002</v>
      </c>
      <c r="BL40" s="113"/>
      <c r="BM40" s="166" t="s">
        <v>23</v>
      </c>
      <c r="BN40" s="177">
        <v>6.26</v>
      </c>
      <c r="BO40"/>
      <c r="BP40" s="166" t="s">
        <v>23</v>
      </c>
      <c r="BQ40" s="177">
        <v>5.3659999999999997</v>
      </c>
      <c r="BR40"/>
      <c r="BS40" s="166" t="s">
        <v>23</v>
      </c>
      <c r="BT40" s="177">
        <v>3.9969999999999999</v>
      </c>
      <c r="BV40" s="166" t="s">
        <v>23</v>
      </c>
      <c r="BW40" s="178">
        <v>3.0670000000000002</v>
      </c>
      <c r="BY40" s="181" t="s">
        <v>23</v>
      </c>
      <c r="BZ40" s="182">
        <v>2.2309999999999999</v>
      </c>
      <c r="CB40" s="181" t="s">
        <v>23</v>
      </c>
      <c r="CC40" s="183">
        <v>1.258</v>
      </c>
      <c r="CD40" s="67"/>
      <c r="CE40" s="166" t="s">
        <v>23</v>
      </c>
      <c r="CF40" s="178">
        <v>0.748</v>
      </c>
      <c r="CG40" s="67"/>
      <c r="CH40" s="181" t="s">
        <v>23</v>
      </c>
      <c r="CI40" s="183">
        <v>0.312</v>
      </c>
      <c r="CJ40" s="25"/>
      <c r="CK40" s="184" t="s">
        <v>23</v>
      </c>
      <c r="CL40" s="185">
        <v>0.29299999999999998</v>
      </c>
    </row>
    <row r="41" spans="1:90" s="16" customFormat="1" ht="4.5" customHeight="1" x14ac:dyDescent="0.25">
      <c r="D41" s="175"/>
      <c r="E41" s="46"/>
      <c r="F41" s="46"/>
      <c r="G41" s="46"/>
      <c r="H41" s="46"/>
      <c r="I41" s="176"/>
      <c r="J41" s="46"/>
      <c r="K41" s="175"/>
      <c r="L41" s="176"/>
      <c r="M41" s="46"/>
      <c r="N41" s="175"/>
      <c r="O41" s="176"/>
      <c r="P41" s="46"/>
      <c r="Q41" s="175"/>
      <c r="R41" s="176"/>
      <c r="S41" s="46"/>
      <c r="T41" s="175"/>
      <c r="U41" s="176"/>
      <c r="W41" s="175"/>
      <c r="X41" s="176"/>
      <c r="Z41" s="175"/>
      <c r="AA41" s="176"/>
      <c r="AC41" s="175"/>
      <c r="AD41" s="176"/>
      <c r="AF41" s="175"/>
      <c r="AG41" s="176"/>
      <c r="AI41" s="175"/>
      <c r="AJ41" s="176"/>
      <c r="AL41" s="175"/>
      <c r="AM41" s="176"/>
      <c r="AO41" s="175"/>
      <c r="AP41" s="176"/>
      <c r="AR41" s="175"/>
      <c r="AS41" s="176"/>
      <c r="AT41" s="70"/>
      <c r="AU41" s="175"/>
      <c r="AV41" s="176"/>
      <c r="AX41" s="175"/>
      <c r="AY41" s="176"/>
      <c r="AZ41" s="70"/>
      <c r="BA41" s="175"/>
      <c r="BB41" s="176"/>
      <c r="BC41" s="70"/>
      <c r="BD41" s="175"/>
      <c r="BE41" s="176"/>
      <c r="BF41" s="70"/>
      <c r="BG41" s="175"/>
      <c r="BH41" s="176"/>
      <c r="BI41" s="70"/>
      <c r="BJ41" s="175"/>
      <c r="BK41" s="176"/>
      <c r="BL41" s="70"/>
      <c r="BM41" s="175"/>
      <c r="BN41" s="176"/>
      <c r="BO41" s="70"/>
      <c r="BP41" s="175"/>
      <c r="BQ41" s="176"/>
      <c r="BR41" s="70"/>
      <c r="BS41" s="175"/>
      <c r="BT41" s="46"/>
      <c r="BV41" s="140"/>
      <c r="BW41" s="46"/>
      <c r="BY41" s="140"/>
      <c r="BZ41" s="140"/>
      <c r="CA41" s="323"/>
      <c r="CB41" s="140"/>
      <c r="CC41" s="140"/>
      <c r="CE41" s="140"/>
      <c r="CF41" s="140"/>
      <c r="CG41" s="324"/>
      <c r="CH41" s="141"/>
      <c r="CI41" s="46"/>
      <c r="CK41" s="46"/>
      <c r="CL41" s="46"/>
    </row>
    <row r="42" spans="1:90" ht="13.2" x14ac:dyDescent="0.25">
      <c r="D42" s="13" t="s">
        <v>147</v>
      </c>
      <c r="K42" s="13" t="s">
        <v>147</v>
      </c>
      <c r="N42" s="13" t="s">
        <v>147</v>
      </c>
      <c r="Q42" s="13" t="s">
        <v>147</v>
      </c>
      <c r="T42" s="13" t="s">
        <v>147</v>
      </c>
      <c r="W42" s="13" t="s">
        <v>147</v>
      </c>
      <c r="Z42" s="13" t="s">
        <v>147</v>
      </c>
      <c r="AC42" s="13" t="s">
        <v>147</v>
      </c>
      <c r="AF42" s="13" t="s">
        <v>147</v>
      </c>
      <c r="AI42" s="13" t="s">
        <v>147</v>
      </c>
      <c r="AL42" s="13" t="s">
        <v>147</v>
      </c>
      <c r="AO42" s="13" t="s">
        <v>147</v>
      </c>
      <c r="AR42" s="13" t="s">
        <v>147</v>
      </c>
      <c r="AU42" s="13" t="s">
        <v>147</v>
      </c>
      <c r="AX42" s="13" t="s">
        <v>147</v>
      </c>
      <c r="BV42" s="25"/>
      <c r="BY42" s="25"/>
      <c r="BZ42" s="26"/>
      <c r="CB42" s="25"/>
      <c r="CC42" s="26"/>
      <c r="CE42" s="25"/>
      <c r="CF42" s="25"/>
      <c r="CG42"/>
      <c r="CH42"/>
    </row>
    <row r="43" spans="1:90" x14ac:dyDescent="0.2">
      <c r="D43" s="16" t="s">
        <v>148</v>
      </c>
      <c r="I43" s="3" t="s">
        <v>271</v>
      </c>
      <c r="J43" s="3"/>
      <c r="K43" s="16" t="s">
        <v>148</v>
      </c>
      <c r="L43" s="3" t="s">
        <v>256</v>
      </c>
      <c r="M43" s="3"/>
      <c r="N43" s="16" t="s">
        <v>148</v>
      </c>
      <c r="O43" s="3" t="s">
        <v>256</v>
      </c>
      <c r="P43" s="3"/>
      <c r="Q43" s="16" t="s">
        <v>148</v>
      </c>
      <c r="R43" s="3" t="s">
        <v>244</v>
      </c>
      <c r="S43" s="3"/>
      <c r="T43" s="16" t="s">
        <v>148</v>
      </c>
      <c r="U43" s="3" t="s">
        <v>244</v>
      </c>
      <c r="W43" s="16" t="s">
        <v>148</v>
      </c>
      <c r="X43" s="3" t="s">
        <v>205</v>
      </c>
      <c r="Z43" s="16" t="s">
        <v>148</v>
      </c>
      <c r="AA43" s="3" t="s">
        <v>205</v>
      </c>
      <c r="AC43" s="16" t="s">
        <v>148</v>
      </c>
      <c r="AD43" s="3" t="s">
        <v>178</v>
      </c>
      <c r="AF43" s="16" t="s">
        <v>148</v>
      </c>
      <c r="AG43" s="3" t="s">
        <v>178</v>
      </c>
      <c r="AI43" s="16" t="s">
        <v>148</v>
      </c>
      <c r="AJ43" s="3" t="s">
        <v>178</v>
      </c>
      <c r="AL43" s="16" t="s">
        <v>148</v>
      </c>
      <c r="AM43" s="3" t="s">
        <v>167</v>
      </c>
      <c r="AO43" s="16" t="s">
        <v>148</v>
      </c>
      <c r="AP43" s="3" t="s">
        <v>168</v>
      </c>
      <c r="AR43" s="16" t="s">
        <v>148</v>
      </c>
      <c r="AS43" s="3" t="s">
        <v>168</v>
      </c>
      <c r="AT43" s="3"/>
      <c r="AU43" s="16" t="s">
        <v>148</v>
      </c>
      <c r="AV43" s="3" t="s">
        <v>169</v>
      </c>
      <c r="AX43" s="16" t="s">
        <v>148</v>
      </c>
      <c r="AY43" s="3" t="s">
        <v>169</v>
      </c>
      <c r="BA43" s="16" t="s">
        <v>26</v>
      </c>
      <c r="BB43" s="3" t="s">
        <v>170</v>
      </c>
      <c r="BD43" s="16" t="s">
        <v>26</v>
      </c>
      <c r="BE43" s="3" t="s">
        <v>171</v>
      </c>
      <c r="BG43" s="16" t="s">
        <v>26</v>
      </c>
      <c r="BH43" s="3" t="s">
        <v>171</v>
      </c>
      <c r="BJ43" s="16" t="s">
        <v>26</v>
      </c>
      <c r="BK43" s="3" t="s">
        <v>172</v>
      </c>
      <c r="BM43" s="16" t="s">
        <v>26</v>
      </c>
      <c r="BN43" s="3" t="s">
        <v>172</v>
      </c>
      <c r="BP43" s="16" t="s">
        <v>26</v>
      </c>
      <c r="BQ43" s="3" t="s">
        <v>173</v>
      </c>
      <c r="BS43" s="16" t="s">
        <v>26</v>
      </c>
      <c r="BU43" s="16" t="s">
        <v>26</v>
      </c>
      <c r="BX43" s="16" t="s">
        <v>26</v>
      </c>
      <c r="BZ43" s="16"/>
      <c r="CA43" s="16" t="s">
        <v>26</v>
      </c>
      <c r="CC43" s="16"/>
      <c r="CD43" s="16" t="s">
        <v>26</v>
      </c>
      <c r="CG43" s="16" t="s">
        <v>26</v>
      </c>
      <c r="CJ43" s="16" t="s">
        <v>26</v>
      </c>
    </row>
    <row r="44" spans="1:90" x14ac:dyDescent="0.2">
      <c r="D44" s="4"/>
      <c r="K44" s="4"/>
      <c r="N44" s="4"/>
      <c r="Q44" s="4"/>
      <c r="T44" s="4"/>
      <c r="W44" s="4"/>
      <c r="Z44" s="4"/>
      <c r="AC44" s="4"/>
    </row>
    <row r="45" spans="1:90" x14ac:dyDescent="0.2">
      <c r="BQ45" s="17"/>
      <c r="BR45" s="18"/>
      <c r="BS45" s="14"/>
    </row>
    <row r="46" spans="1:90" x14ac:dyDescent="0.2">
      <c r="BB46" s="97"/>
      <c r="BC46" s="97"/>
      <c r="BD46" s="97"/>
    </row>
    <row r="47" spans="1:90" x14ac:dyDescent="0.2">
      <c r="BB47" s="97"/>
      <c r="BC47" s="97"/>
      <c r="BD47" s="97"/>
    </row>
    <row r="48" spans="1:90" x14ac:dyDescent="0.2">
      <c r="BB48" s="97"/>
      <c r="BC48" s="97"/>
      <c r="BD48" s="97"/>
    </row>
    <row r="49" spans="54:56" x14ac:dyDescent="0.2">
      <c r="BB49" s="76"/>
      <c r="BC49" s="76"/>
      <c r="BD49" s="76"/>
    </row>
    <row r="50" spans="54:56" x14ac:dyDescent="0.2">
      <c r="BB50" s="1"/>
      <c r="BC50" s="1"/>
      <c r="BD50" s="1"/>
    </row>
  </sheetData>
  <mergeCells count="28">
    <mergeCell ref="AI4:AJ4"/>
    <mergeCell ref="AL4:AM4"/>
    <mergeCell ref="AR4:AS4"/>
    <mergeCell ref="D4:I4"/>
    <mergeCell ref="K4:L4"/>
    <mergeCell ref="N4:O4"/>
    <mergeCell ref="Q4:R4"/>
    <mergeCell ref="T4:U4"/>
    <mergeCell ref="W4:X4"/>
    <mergeCell ref="Z4:AA4"/>
    <mergeCell ref="AC4:AD4"/>
    <mergeCell ref="AF4:AG4"/>
    <mergeCell ref="AO4:AP4"/>
    <mergeCell ref="BD4:BE4"/>
    <mergeCell ref="BJ4:BK4"/>
    <mergeCell ref="AX4:AY4"/>
    <mergeCell ref="AU4:AV4"/>
    <mergeCell ref="CE4:CF4"/>
    <mergeCell ref="CH4:CI4"/>
    <mergeCell ref="CK4:CL4"/>
    <mergeCell ref="BV4:BW4"/>
    <mergeCell ref="BA4:BB4"/>
    <mergeCell ref="BG4:BH4"/>
    <mergeCell ref="BY4:BZ4"/>
    <mergeCell ref="CB4:CC4"/>
    <mergeCell ref="BM4:BN4"/>
    <mergeCell ref="BP4:BQ4"/>
    <mergeCell ref="BS4:BT4"/>
  </mergeCells>
  <phoneticPr fontId="10" type="noConversion"/>
  <hyperlinks>
    <hyperlink ref="D1" location="Titres!A1" display="Titres"/>
  </hyperlinks>
  <pageMargins left="0" right="0" top="0" bottom="0" header="0.51181102362204722" footer="0.51181102362204722"/>
  <pageSetup paperSize="9" fitToWidth="3" orientation="landscape" r:id="rId1"/>
  <headerFooter alignWithMargins="0"/>
  <colBreaks count="5" manualBreakCount="5">
    <brk id="51" max="1048575" man="1"/>
    <brk id="69" max="1048575" man="1"/>
    <brk id="75" max="1048575" man="1"/>
    <brk id="81" max="1048575" man="1"/>
    <brk id="8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Titres</vt:lpstr>
      <vt:lpstr>Graph_2</vt:lpstr>
      <vt:lpstr>Graph_1</vt:lpstr>
      <vt:lpstr>Graph_330</vt:lpstr>
      <vt:lpstr>Graph_339</vt:lpstr>
      <vt:lpstr>Graph_331</vt:lpstr>
      <vt:lpstr>Graph_332</vt:lpstr>
      <vt:lpstr>Tablong_1</vt:lpstr>
      <vt:lpstr>Tablong_2</vt:lpstr>
      <vt:lpstr>Tablong_330</vt:lpstr>
      <vt:lpstr>Graph_330!Impression_des_titres</vt:lpstr>
      <vt:lpstr>Tablong_1!Impression_des_titres</vt:lpstr>
    </vt:vector>
  </TitlesOfParts>
  <Company>BFS/OST/UST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Haut débit</dc:title>
  <dc:creator>SUKO/YF</dc:creator>
  <cp:lastModifiedBy>U80600205</cp:lastModifiedBy>
  <cp:lastPrinted>2018-02-13T12:44:09Z</cp:lastPrinted>
  <dcterms:created xsi:type="dcterms:W3CDTF">2000-04-04T12:05:46Z</dcterms:created>
  <dcterms:modified xsi:type="dcterms:W3CDTF">2018-05-22T09:51:30Z</dcterms:modified>
</cp:coreProperties>
</file>