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GS\GESV\80_GES_GEM\Diffusion Gesundheit\4pages_pubthematiques\B1_hosp_extracantonale_v1_0717\publication\dossier_comp_donneesgraph\"/>
    </mc:Choice>
  </mc:AlternateContent>
  <bookViews>
    <workbookView xWindow="0" yWindow="0" windowWidth="18885" windowHeight="6780"/>
  </bookViews>
  <sheets>
    <sheet name="Inhaltsverzeichnis" sheetId="1" r:id="rId1"/>
    <sheet name="G1" sheetId="2" r:id="rId2"/>
    <sheet name="G2" sheetId="3" r:id="rId3"/>
    <sheet name="G3" sheetId="4" r:id="rId4"/>
    <sheet name="G4" sheetId="5" r:id="rId5"/>
    <sheet name="G5" sheetId="6" r:id="rId6"/>
    <sheet name="G7" sheetId="7" r:id="rId7"/>
    <sheet name="G8" sheetId="8" r:id="rId8"/>
    <sheet name="G9" sheetId="9" r:id="rId9"/>
    <sheet name="G10" sheetId="10" r:id="rId10"/>
    <sheet name="G11" sheetId="11" r:id="rId11"/>
    <sheet name="G12" sheetId="12" r:id="rId12"/>
    <sheet name="G13" sheetId="13" r:id="rId13"/>
    <sheet name="G14" sheetId="14" r:id="rId14"/>
    <sheet name="G15" sheetId="15" r:id="rId15"/>
    <sheet name="G16" sheetId="16" r:id="rId16"/>
    <sheet name="G17" sheetId="17" r:id="rId17"/>
    <sheet name="G18" sheetId="18" r:id="rId1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 i="1" l="1"/>
  <c r="B20" i="1"/>
  <c r="B19" i="1"/>
  <c r="B18" i="1"/>
  <c r="B17" i="1"/>
  <c r="B16" i="1"/>
  <c r="B15" i="1"/>
  <c r="B14" i="1"/>
  <c r="B13" i="1"/>
  <c r="B12" i="1"/>
  <c r="B11" i="1"/>
  <c r="B10" i="1"/>
  <c r="B9" i="1"/>
  <c r="B8" i="1"/>
  <c r="B7" i="1"/>
  <c r="B6" i="1"/>
  <c r="B5" i="1"/>
</calcChain>
</file>

<file path=xl/sharedStrings.xml><?xml version="1.0" encoding="utf-8"?>
<sst xmlns="http://schemas.openxmlformats.org/spreadsheetml/2006/main" count="454" uniqueCount="138">
  <si>
    <t>UR</t>
  </si>
  <si>
    <t>AI</t>
  </si>
  <si>
    <t>GL</t>
  </si>
  <si>
    <t>NW</t>
  </si>
  <si>
    <t>GE</t>
  </si>
  <si>
    <t>OW</t>
  </si>
  <si>
    <t>SH</t>
  </si>
  <si>
    <t>BS</t>
  </si>
  <si>
    <t>TI</t>
  </si>
  <si>
    <t>AR</t>
  </si>
  <si>
    <t>GR</t>
  </si>
  <si>
    <t>JU</t>
  </si>
  <si>
    <t>ZG</t>
  </si>
  <si>
    <t>NE</t>
  </si>
  <si>
    <t>VD</t>
  </si>
  <si>
    <t>VS</t>
  </si>
  <si>
    <t>BE</t>
  </si>
  <si>
    <t>LU</t>
  </si>
  <si>
    <t>SZ</t>
  </si>
  <si>
    <t>ZH</t>
  </si>
  <si>
    <t>FR</t>
  </si>
  <si>
    <t>TG</t>
  </si>
  <si>
    <t>SG</t>
  </si>
  <si>
    <t>SO</t>
  </si>
  <si>
    <t>AG</t>
  </si>
  <si>
    <t>G1</t>
  </si>
  <si>
    <t>CH</t>
  </si>
  <si>
    <t>BL</t>
  </si>
  <si>
    <t>G2</t>
  </si>
  <si>
    <t>G3</t>
  </si>
  <si>
    <t>G4</t>
  </si>
  <si>
    <t>G5</t>
  </si>
  <si>
    <t>G7</t>
  </si>
  <si>
    <t>G8</t>
  </si>
  <si>
    <t>G9</t>
  </si>
  <si>
    <t>G10</t>
  </si>
  <si>
    <t>G11</t>
  </si>
  <si>
    <t>G12</t>
  </si>
  <si>
    <t>G13</t>
  </si>
  <si>
    <t>G14</t>
  </si>
  <si>
    <t>G15</t>
  </si>
  <si>
    <t>Chirurgie</t>
  </si>
  <si>
    <t>Ophtalmologie</t>
  </si>
  <si>
    <t>G16</t>
  </si>
  <si>
    <t>G17</t>
  </si>
  <si>
    <t>Daten der Graphiken</t>
  </si>
  <si>
    <t>Inhaltsverzeichnis</t>
  </si>
  <si>
    <t>Auskunft: 058 463 67 00, gesundheit@bfs.admin.ch</t>
  </si>
  <si>
    <t>© BFS</t>
  </si>
  <si>
    <t>Publikation: Bundesamt für Statistik, Ausserkantonale Hospitalisierungen 2006–2016</t>
  </si>
  <si>
    <t>Ausserkantonale Hospitalisierungen 2006–2016</t>
  </si>
  <si>
    <t>Quelle: Bundesamt für Statistik, Medizinische Statistik der Krankenhäuser</t>
  </si>
  <si>
    <t>Ausserkantonale Hospitalisierungen nach Kanton, 2016</t>
  </si>
  <si>
    <t>Anteil der ausserkantonalen Hospitalisierungen an der Gesamtzahl der Hospitalisierungen des Kantons</t>
  </si>
  <si>
    <t>Jährliches Wachstum der Anzahl Hospitalisierungen</t>
  </si>
  <si>
    <t>Wachstumsrate gegenüber dem Vorjahr</t>
  </si>
  <si>
    <t>Patientenzuwanderung nach Kanton, 2006–2016</t>
  </si>
  <si>
    <t>Anzahl Hospitalisierungen von ausserkantonalen Patient/innen</t>
  </si>
  <si>
    <t>Patientenabwanderung nach Kanton, 2006–2016</t>
  </si>
  <si>
    <t>Anzahl Hospitalisierungen von Patient/innen ausserhalb des Wohnkantons</t>
  </si>
  <si>
    <t>Saldi der Patientenströme nach Kanton, 2006–2016</t>
  </si>
  <si>
    <t>Zuwanderung minus Abwanderung</t>
  </si>
  <si>
    <t>Genferseeregion und Mittelland: Saldi der interkantonalen Patientenströme, 2006–2016</t>
  </si>
  <si>
    <t>Lesebeispiel: 2006 wies der Kanton Waadt gegenüber dem Kanton Wallis einen positiven Saldo von rund 1400 Fällen auf. Dieser positive Saldo stieg 2011 auf rund 1650 Fälle und 2016 auf nahezu 1900 Fälle.</t>
  </si>
  <si>
    <t>Region Basel: Saldi der interkantonalen Patientenströme, 2006–2016</t>
  </si>
  <si>
    <t xml:space="preserve">Lesebeispiel: 2006 wies der Kanton Basel-Stadt gegenüber dem Kanton Basel-Landschaft einen positiven Saldo von rund 8400 Fällen auf. Dieser positive Saldo stieg 2011 auf rund 15 200 Fälle und 2016 auf nahezu 19 900 Fälle. </t>
  </si>
  <si>
    <t>Zentralschweiz: Saldi der interkantonalen Patientenströme, 2006–2016</t>
  </si>
  <si>
    <t>Lesebeispiel: 2006 wies der Kanton Luzern gegenüber dem Kanton Uri einen positiven Saldo von rund 500 Fällen auf. Dieser positive Saldo stieg 2011 auf nahezu 700 Fälle und 2016 auf 900 Fälle.</t>
  </si>
  <si>
    <t>Region Zürich: Saldi der interkantonalen Patientenströme, 2006–2016</t>
  </si>
  <si>
    <t>Lesebeispiel: 2006 wies der Kanton Zürich gegenüber dem Kanton Aargau einen positiven Saldo von rund 3700 Fällen auf. Dieser positive Saldo stieg 2011 auf rund 5100 Fälle und 2016 auf nahezu 7300 Fälle.</t>
  </si>
  <si>
    <t>Ostschweiz: Saldi der interkantonalen Patientenströme, 2006–2016</t>
  </si>
  <si>
    <t>Lesebeispiel: 2006 wies der Kanton St. Gallen gegenüber dem Kanton Thurgau einen positiven Saldo von rund 3500 Fällen auf. Dieser positive Saldo stieg 2011 auf rund 4150 Fälle und 2016 auf 5500 Fälle.</t>
  </si>
  <si>
    <t>Anteil der ausserkantonalen Hospitalisierungen nach Alter und Geschlecht, 2016</t>
  </si>
  <si>
    <t xml:space="preserve">Hospitalisierungen nach Versicherungstyp, 2006–2016
</t>
  </si>
  <si>
    <t xml:space="preserve">Anteil der ausserkantonalen Hospitalisierungen nach Leistungseinheit, 2006–2016
</t>
  </si>
  <si>
    <t>angemeldet, geplant</t>
  </si>
  <si>
    <t>Ausserkantonale Hospitalisierungen nach Krankheitsgruppe (ICD-10), 2016</t>
  </si>
  <si>
    <t xml:space="preserve">Anteil der ausserkantonalen Hospitalisierungen nach Krankheitsgruppe (ICD-10), 2011–2016
</t>
  </si>
  <si>
    <t>Bestimmte infektiöse und parasitäre Krankheiten</t>
  </si>
  <si>
    <t>Psychische und Verhaltensstörungen</t>
  </si>
  <si>
    <t>Krankheiten des Verdauungssystems</t>
  </si>
  <si>
    <t>Schwangerschaft, Geburt und Wochenbett</t>
  </si>
  <si>
    <t>Krankheiten des Atmungssystems</t>
  </si>
  <si>
    <t>Krankheiten des Urogenitalsystems</t>
  </si>
  <si>
    <t xml:space="preserve">Krankheiten des Ohres </t>
  </si>
  <si>
    <t>Krankheiten des Kreislaufsystems</t>
  </si>
  <si>
    <t>Verletzungen</t>
  </si>
  <si>
    <t>Tumore</t>
  </si>
  <si>
    <t>Krankheiten des Nervensystems</t>
  </si>
  <si>
    <t>Krankheiten des Muskel-Skelett-Systems und des Bindegewebes</t>
  </si>
  <si>
    <t>Krankheiten des Auges und der Augenanhangsgebilde</t>
  </si>
  <si>
    <t>Angeborene Fehlbildungen, Deformitäten und Chromosomenanomalien</t>
  </si>
  <si>
    <t>Schweizer Durchschnitt</t>
  </si>
  <si>
    <t xml:space="preserve">Faktoren, die den Gesundheitszustand beeinflussen </t>
  </si>
  <si>
    <t>Andere</t>
  </si>
  <si>
    <t>Innere Medizin</t>
  </si>
  <si>
    <t>Gynäkologie und Geburtshilfe</t>
  </si>
  <si>
    <t>Otorhinolaryngologie (HNO)</t>
  </si>
  <si>
    <t>Pädiatrie</t>
  </si>
  <si>
    <t>Medizinische Radiologie</t>
  </si>
  <si>
    <t>Intensivpflege</t>
  </si>
  <si>
    <t>Dermatologie und Venereologie</t>
  </si>
  <si>
    <t>allgemein</t>
  </si>
  <si>
    <t>halbprivat</t>
  </si>
  <si>
    <t>privat</t>
  </si>
  <si>
    <t>Hospitalisierungen im Wohnkanton</t>
  </si>
  <si>
    <t>Ausserkantonale Hospitalisierungen</t>
  </si>
  <si>
    <t>Eigeninitiative, Angehörige</t>
  </si>
  <si>
    <t>Ärztin/Arzt</t>
  </si>
  <si>
    <t>Notfall</t>
  </si>
  <si>
    <t>0–4 Jahre</t>
  </si>
  <si>
    <t>5–9 Jahre</t>
  </si>
  <si>
    <t>10–14 Jahre</t>
  </si>
  <si>
    <t>15–19 Jahre</t>
  </si>
  <si>
    <t>20–24 Jahre</t>
  </si>
  <si>
    <t>25–29 Jahre</t>
  </si>
  <si>
    <t>30–34 Jahre</t>
  </si>
  <si>
    <t>35–39 Jahre</t>
  </si>
  <si>
    <t>40–44 Jahre</t>
  </si>
  <si>
    <t>45–49 Jahre</t>
  </si>
  <si>
    <t>50–54 Jahre</t>
  </si>
  <si>
    <t>55–59 Jahre</t>
  </si>
  <si>
    <t>60–64 Jahre</t>
  </si>
  <si>
    <t>65–69 Jahre</t>
  </si>
  <si>
    <t>70–74 Jahre</t>
  </si>
  <si>
    <t>75–79 Jahre</t>
  </si>
  <si>
    <t>80–84 Jahre</t>
  </si>
  <si>
    <t>85–89 Jahre</t>
  </si>
  <si>
    <t>90–94 Jahre</t>
  </si>
  <si>
    <t>95 Jahre und mehr</t>
  </si>
  <si>
    <t>Hospitalisierungen insgesamt</t>
  </si>
  <si>
    <t>Jahresdurchschnitt der ausserkantonalen Hospitalisierungen</t>
  </si>
  <si>
    <t>Jahresdurchschnitt der Hospitalisierungen insgesamt</t>
  </si>
  <si>
    <t>G18</t>
  </si>
  <si>
    <t>Anteil der ausserkantonalen Hospitalisierungen nach überweisender Instanz, 2006–2016</t>
  </si>
  <si>
    <t>Anteil der ausserkantonalen Hospitalisierungen nach Art des Eintritts, 2006–2016</t>
  </si>
  <si>
    <t>Männer</t>
  </si>
  <si>
    <t>Frauen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</si>
</sst>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Arial"/>
      <family val="2"/>
    </font>
    <font>
      <sz val="11"/>
      <color theme="1"/>
      <name val="Arial"/>
      <family val="2"/>
    </font>
    <font>
      <sz val="10"/>
      <color theme="1"/>
      <name val="Arial"/>
      <family val="2"/>
    </font>
    <font>
      <b/>
      <sz val="10"/>
      <color theme="1"/>
      <name val="Arial"/>
      <family val="2"/>
    </font>
    <font>
      <sz val="10"/>
      <name val="Arial"/>
      <family val="2"/>
    </font>
    <font>
      <b/>
      <sz val="10"/>
      <name val="Arial"/>
      <family val="2"/>
    </font>
    <font>
      <sz val="14"/>
      <color theme="1"/>
      <name val="Arial"/>
      <family val="2"/>
    </font>
    <font>
      <b/>
      <sz val="14"/>
      <color theme="1"/>
      <name val="Arial"/>
      <family val="2"/>
    </font>
    <font>
      <u/>
      <sz val="11"/>
      <color theme="10"/>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8" fillId="0" borderId="0" applyNumberFormat="0" applyFill="0" applyBorder="0" applyAlignment="0" applyProtection="0"/>
  </cellStyleXfs>
  <cellXfs count="29">
    <xf numFmtId="0" fontId="0" fillId="0" borderId="0" xfId="0"/>
    <xf numFmtId="0" fontId="3" fillId="2" borderId="0" xfId="0" applyFont="1" applyFill="1"/>
    <xf numFmtId="0" fontId="4" fillId="2" borderId="0" xfId="0" applyFont="1" applyFill="1" applyBorder="1" applyAlignment="1">
      <alignment horizontal="left"/>
    </xf>
    <xf numFmtId="0" fontId="4" fillId="2" borderId="0" xfId="0" applyFont="1" applyFill="1" applyBorder="1"/>
    <xf numFmtId="0" fontId="2" fillId="2" borderId="0" xfId="0" applyFont="1" applyFill="1"/>
    <xf numFmtId="0" fontId="5" fillId="2" borderId="0" xfId="0" applyFont="1" applyFill="1"/>
    <xf numFmtId="0" fontId="3" fillId="2" borderId="0" xfId="0" applyFont="1" applyFill="1" applyAlignment="1"/>
    <xf numFmtId="0" fontId="3" fillId="2" borderId="2" xfId="0" applyFont="1" applyFill="1" applyBorder="1"/>
    <xf numFmtId="0" fontId="2" fillId="2" borderId="2" xfId="0" applyFont="1" applyFill="1" applyBorder="1" applyAlignment="1">
      <alignment horizontal="left"/>
    </xf>
    <xf numFmtId="0" fontId="2" fillId="2" borderId="2" xfId="0" applyFont="1" applyFill="1" applyBorder="1"/>
    <xf numFmtId="164" fontId="2" fillId="2" borderId="2" xfId="1" applyNumberFormat="1" applyFont="1" applyFill="1" applyBorder="1"/>
    <xf numFmtId="0" fontId="2" fillId="2" borderId="2" xfId="0" applyFont="1" applyFill="1" applyBorder="1" applyAlignment="1">
      <alignment wrapText="1"/>
    </xf>
    <xf numFmtId="3" fontId="2" fillId="2" borderId="2" xfId="0" applyNumberFormat="1" applyFont="1" applyFill="1" applyBorder="1"/>
    <xf numFmtId="164" fontId="2" fillId="2" borderId="2" xfId="0" applyNumberFormat="1" applyFont="1" applyFill="1" applyBorder="1"/>
    <xf numFmtId="10" fontId="2" fillId="2" borderId="2" xfId="0" applyNumberFormat="1" applyFont="1" applyFill="1" applyBorder="1"/>
    <xf numFmtId="0" fontId="2" fillId="2" borderId="0" xfId="0" applyFont="1" applyFill="1" applyBorder="1"/>
    <xf numFmtId="164" fontId="3" fillId="2" borderId="2" xfId="0" applyNumberFormat="1" applyFont="1" applyFill="1" applyBorder="1"/>
    <xf numFmtId="0" fontId="2" fillId="2" borderId="0" xfId="0" applyNumberFormat="1" applyFont="1" applyFill="1" applyBorder="1"/>
    <xf numFmtId="0" fontId="6" fillId="2" borderId="0" xfId="0" applyFont="1" applyFill="1"/>
    <xf numFmtId="0" fontId="7" fillId="2" borderId="0" xfId="0" applyFont="1" applyFill="1"/>
    <xf numFmtId="0" fontId="2" fillId="2" borderId="0" xfId="0" applyFont="1" applyFill="1" applyAlignment="1">
      <alignment wrapText="1"/>
    </xf>
    <xf numFmtId="0" fontId="2" fillId="2" borderId="1" xfId="0" applyFont="1" applyFill="1" applyBorder="1" applyAlignment="1"/>
    <xf numFmtId="0" fontId="2" fillId="2" borderId="0" xfId="0" applyFont="1" applyFill="1" applyAlignment="1"/>
    <xf numFmtId="0" fontId="2" fillId="0" borderId="2" xfId="0" applyFont="1" applyBorder="1" applyAlignment="1">
      <alignment wrapText="1"/>
    </xf>
    <xf numFmtId="0" fontId="2" fillId="0" borderId="2" xfId="0" applyFont="1" applyBorder="1"/>
    <xf numFmtId="0" fontId="8" fillId="2" borderId="0" xfId="2" applyFill="1"/>
    <xf numFmtId="0" fontId="2" fillId="2" borderId="1" xfId="0" applyFont="1" applyFill="1" applyBorder="1" applyAlignment="1">
      <alignment wrapText="1"/>
    </xf>
    <xf numFmtId="0" fontId="2" fillId="2" borderId="0" xfId="0" applyFont="1" applyFill="1" applyAlignment="1">
      <alignment wrapText="1"/>
    </xf>
    <xf numFmtId="0" fontId="2" fillId="0" borderId="0" xfId="0" applyFont="1" applyAlignment="1">
      <alignment wrapText="1"/>
    </xf>
  </cellXfs>
  <cellStyles count="3">
    <cellStyle name="Lien hypertexte" xfId="2" builtinId="8"/>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abSelected="1" workbookViewId="0"/>
  </sheetViews>
  <sheetFormatPr baseColWidth="10" defaultColWidth="11" defaultRowHeight="12.75" x14ac:dyDescent="0.2"/>
  <cols>
    <col min="1" max="1" width="5" style="4" customWidth="1"/>
    <col min="2" max="2" width="82.625" style="4" customWidth="1"/>
    <col min="3" max="16384" width="11" style="4"/>
  </cols>
  <sheetData>
    <row r="1" spans="1:2" s="18" customFormat="1" ht="18" x14ac:dyDescent="0.25">
      <c r="A1" s="19" t="s">
        <v>50</v>
      </c>
    </row>
    <row r="2" spans="1:2" s="18" customFormat="1" ht="18" x14ac:dyDescent="0.25">
      <c r="A2" s="18" t="s">
        <v>45</v>
      </c>
    </row>
    <row r="4" spans="1:2" x14ac:dyDescent="0.2">
      <c r="A4" s="1" t="s">
        <v>46</v>
      </c>
    </row>
    <row r="5" spans="1:2" ht="14.25" x14ac:dyDescent="0.2">
      <c r="A5" s="4" t="s">
        <v>25</v>
      </c>
      <c r="B5" s="25" t="str">
        <f>'G1'!A2</f>
        <v>Ausserkantonale Hospitalisierungen nach Kanton, 2016</v>
      </c>
    </row>
    <row r="6" spans="1:2" ht="14.25" x14ac:dyDescent="0.2">
      <c r="A6" s="4" t="s">
        <v>28</v>
      </c>
      <c r="B6" s="25" t="str">
        <f>'G2'!A2</f>
        <v>Jährliches Wachstum der Anzahl Hospitalisierungen</v>
      </c>
    </row>
    <row r="7" spans="1:2" ht="14.25" x14ac:dyDescent="0.2">
      <c r="A7" s="4" t="s">
        <v>29</v>
      </c>
      <c r="B7" s="25" t="str">
        <f>'G3'!A2</f>
        <v>Patientenzuwanderung nach Kanton, 2006–2016</v>
      </c>
    </row>
    <row r="8" spans="1:2" ht="14.25" x14ac:dyDescent="0.2">
      <c r="A8" s="4" t="s">
        <v>30</v>
      </c>
      <c r="B8" s="25" t="str">
        <f>'G4'!A2</f>
        <v>Patientenabwanderung nach Kanton, 2006–2016</v>
      </c>
    </row>
    <row r="9" spans="1:2" ht="14.25" x14ac:dyDescent="0.2">
      <c r="A9" s="4" t="s">
        <v>31</v>
      </c>
      <c r="B9" s="25" t="str">
        <f>'G5'!A2</f>
        <v>Saldi der Patientenströme nach Kanton, 2006–2016</v>
      </c>
    </row>
    <row r="10" spans="1:2" ht="14.25" x14ac:dyDescent="0.2">
      <c r="A10" s="4" t="s">
        <v>32</v>
      </c>
      <c r="B10" s="25" t="str">
        <f>'G7'!A2</f>
        <v>Genferseeregion und Mittelland: Saldi der interkantonalen Patientenströme, 2006–2016</v>
      </c>
    </row>
    <row r="11" spans="1:2" ht="14.25" x14ac:dyDescent="0.2">
      <c r="A11" s="4" t="s">
        <v>33</v>
      </c>
      <c r="B11" s="25" t="str">
        <f>'G8'!A2</f>
        <v>Region Basel: Saldi der interkantonalen Patientenströme, 2006–2016</v>
      </c>
    </row>
    <row r="12" spans="1:2" ht="14.25" x14ac:dyDescent="0.2">
      <c r="A12" s="4" t="s">
        <v>34</v>
      </c>
      <c r="B12" s="25" t="str">
        <f>'G9'!A2</f>
        <v>Zentralschweiz: Saldi der interkantonalen Patientenströme, 2006–2016</v>
      </c>
    </row>
    <row r="13" spans="1:2" ht="14.25" x14ac:dyDescent="0.2">
      <c r="A13" s="4" t="s">
        <v>35</v>
      </c>
      <c r="B13" s="25" t="str">
        <f>'G10'!A2</f>
        <v>Region Zürich: Saldi der interkantonalen Patientenströme, 2006–2016</v>
      </c>
    </row>
    <row r="14" spans="1:2" ht="14.25" x14ac:dyDescent="0.2">
      <c r="A14" s="4" t="s">
        <v>36</v>
      </c>
      <c r="B14" s="25" t="str">
        <f>'G11'!A2</f>
        <v>Ostschweiz: Saldi der interkantonalen Patientenströme, 2006–2016</v>
      </c>
    </row>
    <row r="15" spans="1:2" ht="14.25" x14ac:dyDescent="0.2">
      <c r="A15" s="4" t="s">
        <v>37</v>
      </c>
      <c r="B15" s="25" t="str">
        <f>'G12'!A2</f>
        <v>Anteil der ausserkantonalen Hospitalisierungen nach Alter und Geschlecht, 2016</v>
      </c>
    </row>
    <row r="16" spans="1:2" ht="14.25" x14ac:dyDescent="0.2">
      <c r="A16" s="4" t="s">
        <v>38</v>
      </c>
      <c r="B16" s="25" t="str">
        <f>'G13'!A2</f>
        <v>Anteil der ausserkantonalen Hospitalisierungen nach Art des Eintritts, 2006–2016</v>
      </c>
    </row>
    <row r="17" spans="1:2" ht="14.25" x14ac:dyDescent="0.2">
      <c r="A17" s="4" t="s">
        <v>39</v>
      </c>
      <c r="B17" s="25" t="str">
        <f>'G14'!A2</f>
        <v>Anteil der ausserkantonalen Hospitalisierungen nach überweisender Instanz, 2006–2016</v>
      </c>
    </row>
    <row r="18" spans="1:2" ht="14.25" x14ac:dyDescent="0.2">
      <c r="A18" s="4" t="s">
        <v>40</v>
      </c>
      <c r="B18" s="25" t="str">
        <f>'G15'!A2</f>
        <v xml:space="preserve">Hospitalisierungen nach Versicherungstyp, 2006–2016
</v>
      </c>
    </row>
    <row r="19" spans="1:2" ht="14.25" x14ac:dyDescent="0.2">
      <c r="A19" s="4" t="s">
        <v>43</v>
      </c>
      <c r="B19" s="25" t="str">
        <f>'G16'!A2</f>
        <v xml:space="preserve">Anteil der ausserkantonalen Hospitalisierungen nach Leistungseinheit, 2006–2016
</v>
      </c>
    </row>
    <row r="20" spans="1:2" ht="14.25" x14ac:dyDescent="0.2">
      <c r="A20" s="4" t="s">
        <v>44</v>
      </c>
      <c r="B20" s="25" t="str">
        <f>'G17'!A2</f>
        <v>Ausserkantonale Hospitalisierungen nach Krankheitsgruppe (ICD-10), 2016</v>
      </c>
    </row>
    <row r="21" spans="1:2" ht="14.25" x14ac:dyDescent="0.2">
      <c r="A21" s="4" t="s">
        <v>133</v>
      </c>
      <c r="B21" s="25" t="str">
        <f>'G18'!A2</f>
        <v xml:space="preserve">Anteil der ausserkantonalen Hospitalisierungen nach Krankheitsgruppe (ICD-10), 2011–2016
</v>
      </c>
    </row>
    <row r="24" spans="1:2" x14ac:dyDescent="0.2">
      <c r="A24" s="3" t="s">
        <v>49</v>
      </c>
    </row>
    <row r="25" spans="1:2" x14ac:dyDescent="0.2">
      <c r="A25" s="3" t="s">
        <v>47</v>
      </c>
    </row>
    <row r="26" spans="1:2" x14ac:dyDescent="0.2">
      <c r="A26" s="2" t="s">
        <v>48</v>
      </c>
    </row>
  </sheetData>
  <hyperlinks>
    <hyperlink ref="B5" location="'G1'!A1" display="'G1'!A1"/>
    <hyperlink ref="B6" location="'G2'!A1" display="'G2'!A1"/>
    <hyperlink ref="B7" location="'G3'!A1" display="'G3'!A1"/>
    <hyperlink ref="B8" location="'G4'!A1" display="'G4'!A1"/>
    <hyperlink ref="B9" location="'G5'!A1" display="'G5'!A1"/>
    <hyperlink ref="B10" location="'G7'!A1" display="'G7'!A1"/>
    <hyperlink ref="B11" location="'G8'!A1" display="'G8'!A1"/>
    <hyperlink ref="B12" location="'G9'!A1" display="'G9'!A1"/>
    <hyperlink ref="B13" location="'G10'!A1" display="'G10'!A1"/>
    <hyperlink ref="B15" location="'G12'!A1" display="'G12'!A1"/>
    <hyperlink ref="B16" location="'G13'!A1" display="'G13'!A1"/>
    <hyperlink ref="B17" location="'G14'!A1" display="'G14'!A1"/>
    <hyperlink ref="B18" location="'G15'!A1" display="'G15'!A1"/>
    <hyperlink ref="B19" location="'G16'!A1" display="'G16'!A1"/>
    <hyperlink ref="B20" location="'G17'!A1" display="'G17'!A1"/>
    <hyperlink ref="B21" location="'G18'!A1" display="'G18'!A1"/>
    <hyperlink ref="B14" location="'G11'!A1" display="'G11'!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opLeftCell="A7" workbookViewId="0"/>
  </sheetViews>
  <sheetFormatPr baseColWidth="10" defaultColWidth="11" defaultRowHeight="12.75" x14ac:dyDescent="0.2"/>
  <cols>
    <col min="1" max="2" width="7.5" style="4" customWidth="1"/>
    <col min="3" max="5" width="7.125" style="4" customWidth="1"/>
    <col min="6" max="16384" width="11" style="4"/>
  </cols>
  <sheetData>
    <row r="1" spans="1:7" x14ac:dyDescent="0.2">
      <c r="A1" s="1" t="s">
        <v>35</v>
      </c>
    </row>
    <row r="2" spans="1:7" x14ac:dyDescent="0.2">
      <c r="A2" s="1" t="s">
        <v>68</v>
      </c>
    </row>
    <row r="3" spans="1:7" x14ac:dyDescent="0.2">
      <c r="A3" s="26" t="s">
        <v>61</v>
      </c>
      <c r="B3" s="27"/>
      <c r="C3" s="27"/>
      <c r="D3" s="27"/>
      <c r="E3" s="27"/>
      <c r="F3" s="27"/>
      <c r="G3" s="27"/>
    </row>
    <row r="5" spans="1:7" x14ac:dyDescent="0.2">
      <c r="A5" s="9"/>
      <c r="B5" s="9"/>
      <c r="C5" s="8">
        <v>2006</v>
      </c>
      <c r="D5" s="8">
        <v>2011</v>
      </c>
      <c r="E5" s="8">
        <v>2016</v>
      </c>
    </row>
    <row r="6" spans="1:7" x14ac:dyDescent="0.2">
      <c r="A6" s="9" t="s">
        <v>19</v>
      </c>
      <c r="B6" s="9" t="s">
        <v>2</v>
      </c>
      <c r="C6" s="12">
        <v>636</v>
      </c>
      <c r="D6" s="12">
        <v>700</v>
      </c>
      <c r="E6" s="12">
        <v>721</v>
      </c>
    </row>
    <row r="7" spans="1:7" x14ac:dyDescent="0.2">
      <c r="A7" s="9"/>
      <c r="B7" s="9" t="s">
        <v>17</v>
      </c>
      <c r="C7" s="12">
        <v>755</v>
      </c>
      <c r="D7" s="12">
        <v>671</v>
      </c>
      <c r="E7" s="12">
        <v>833</v>
      </c>
    </row>
    <row r="8" spans="1:7" x14ac:dyDescent="0.2">
      <c r="A8" s="9"/>
      <c r="B8" s="9" t="s">
        <v>8</v>
      </c>
      <c r="C8" s="12">
        <v>556</v>
      </c>
      <c r="D8" s="12">
        <v>855</v>
      </c>
      <c r="E8" s="12">
        <v>1025</v>
      </c>
    </row>
    <row r="9" spans="1:7" x14ac:dyDescent="0.2">
      <c r="A9" s="9"/>
      <c r="B9" s="9" t="s">
        <v>12</v>
      </c>
      <c r="C9" s="12">
        <v>1166</v>
      </c>
      <c r="D9" s="12">
        <v>1239</v>
      </c>
      <c r="E9" s="12">
        <v>1308</v>
      </c>
    </row>
    <row r="10" spans="1:7" x14ac:dyDescent="0.2">
      <c r="A10" s="9"/>
      <c r="B10" s="9" t="s">
        <v>6</v>
      </c>
      <c r="C10" s="12">
        <v>-939</v>
      </c>
      <c r="D10" s="12">
        <v>906</v>
      </c>
      <c r="E10" s="12">
        <v>1461</v>
      </c>
    </row>
    <row r="11" spans="1:7" x14ac:dyDescent="0.2">
      <c r="A11" s="9"/>
      <c r="B11" s="9" t="s">
        <v>21</v>
      </c>
      <c r="C11" s="12">
        <v>1001</v>
      </c>
      <c r="D11" s="12">
        <v>1277</v>
      </c>
      <c r="E11" s="12">
        <v>1803</v>
      </c>
    </row>
    <row r="12" spans="1:7" x14ac:dyDescent="0.2">
      <c r="A12" s="9"/>
      <c r="B12" s="9" t="s">
        <v>22</v>
      </c>
      <c r="C12" s="12">
        <v>2927</v>
      </c>
      <c r="D12" s="12">
        <v>3316</v>
      </c>
      <c r="E12" s="12">
        <v>3506</v>
      </c>
    </row>
    <row r="13" spans="1:7" x14ac:dyDescent="0.2">
      <c r="A13" s="9"/>
      <c r="B13" s="9" t="s">
        <v>18</v>
      </c>
      <c r="C13" s="12">
        <v>3376</v>
      </c>
      <c r="D13" s="12">
        <v>4245</v>
      </c>
      <c r="E13" s="12">
        <v>4666</v>
      </c>
    </row>
    <row r="14" spans="1:7" x14ac:dyDescent="0.2">
      <c r="A14" s="9"/>
      <c r="B14" s="9" t="s">
        <v>24</v>
      </c>
      <c r="C14" s="12">
        <v>3715</v>
      </c>
      <c r="D14" s="12">
        <v>5114</v>
      </c>
      <c r="E14" s="12">
        <v>7292</v>
      </c>
    </row>
    <row r="15" spans="1:7" x14ac:dyDescent="0.2">
      <c r="A15" s="9"/>
      <c r="B15" s="9"/>
      <c r="C15" s="12"/>
      <c r="D15" s="12"/>
      <c r="E15" s="12"/>
    </row>
    <row r="16" spans="1:7" x14ac:dyDescent="0.2">
      <c r="A16" s="9" t="s">
        <v>24</v>
      </c>
      <c r="B16" s="9" t="s">
        <v>19</v>
      </c>
      <c r="C16" s="12">
        <v>-3715</v>
      </c>
      <c r="D16" s="12">
        <v>-5114</v>
      </c>
      <c r="E16" s="12">
        <v>-7292</v>
      </c>
    </row>
    <row r="17" spans="1:5" x14ac:dyDescent="0.2">
      <c r="A17" s="9"/>
      <c r="B17" s="9" t="s">
        <v>7</v>
      </c>
      <c r="C17" s="12">
        <v>-1809</v>
      </c>
      <c r="D17" s="12">
        <v>-2668</v>
      </c>
      <c r="E17" s="12">
        <v>-3657</v>
      </c>
    </row>
    <row r="18" spans="1:5" x14ac:dyDescent="0.2">
      <c r="A18" s="9"/>
      <c r="B18" s="9" t="s">
        <v>27</v>
      </c>
      <c r="C18" s="12">
        <v>-872</v>
      </c>
      <c r="D18" s="12">
        <v>-652</v>
      </c>
      <c r="E18" s="12">
        <v>-1148</v>
      </c>
    </row>
    <row r="19" spans="1:5" x14ac:dyDescent="0.2">
      <c r="A19" s="9"/>
      <c r="B19" s="9" t="s">
        <v>17</v>
      </c>
      <c r="C19" s="12">
        <v>1333</v>
      </c>
      <c r="D19" s="12">
        <v>1143</v>
      </c>
      <c r="E19" s="12">
        <v>596</v>
      </c>
    </row>
    <row r="20" spans="1:5" x14ac:dyDescent="0.2">
      <c r="A20" s="9"/>
      <c r="B20" s="9" t="s">
        <v>23</v>
      </c>
      <c r="C20" s="12">
        <v>3056</v>
      </c>
      <c r="D20" s="12">
        <v>3362</v>
      </c>
      <c r="E20" s="12">
        <v>2272</v>
      </c>
    </row>
    <row r="21" spans="1:5" x14ac:dyDescent="0.2">
      <c r="A21" s="9"/>
      <c r="B21" s="9"/>
      <c r="C21" s="12"/>
      <c r="D21" s="12"/>
      <c r="E21" s="12"/>
    </row>
    <row r="22" spans="1:5" x14ac:dyDescent="0.2">
      <c r="A22" s="9" t="s">
        <v>18</v>
      </c>
      <c r="B22" s="9" t="s">
        <v>19</v>
      </c>
      <c r="C22" s="12">
        <v>-3376</v>
      </c>
      <c r="D22" s="12">
        <v>-4245</v>
      </c>
      <c r="E22" s="12">
        <v>-4666</v>
      </c>
    </row>
    <row r="23" spans="1:5" x14ac:dyDescent="0.2">
      <c r="A23" s="9"/>
      <c r="B23" s="9" t="s">
        <v>17</v>
      </c>
      <c r="C23" s="12">
        <v>-1246</v>
      </c>
      <c r="D23" s="12">
        <v>-1312</v>
      </c>
      <c r="E23" s="12">
        <v>-1548</v>
      </c>
    </row>
    <row r="24" spans="1:5" x14ac:dyDescent="0.2">
      <c r="A24" s="9"/>
      <c r="B24" s="9" t="s">
        <v>12</v>
      </c>
      <c r="C24" s="12">
        <v>-602</v>
      </c>
      <c r="D24" s="12">
        <v>-508</v>
      </c>
      <c r="E24" s="12">
        <v>-579</v>
      </c>
    </row>
    <row r="25" spans="1:5" x14ac:dyDescent="0.2">
      <c r="A25" s="9"/>
      <c r="B25" s="9"/>
      <c r="C25" s="12"/>
      <c r="D25" s="12"/>
      <c r="E25" s="12"/>
    </row>
    <row r="26" spans="1:5" x14ac:dyDescent="0.2">
      <c r="A26" s="9" t="s">
        <v>12</v>
      </c>
      <c r="B26" s="9" t="s">
        <v>19</v>
      </c>
      <c r="C26" s="12">
        <v>-1166</v>
      </c>
      <c r="D26" s="12">
        <v>-1239</v>
      </c>
      <c r="E26" s="12">
        <v>-1308</v>
      </c>
    </row>
    <row r="27" spans="1:5" x14ac:dyDescent="0.2">
      <c r="A27" s="9"/>
      <c r="B27" s="9" t="s">
        <v>17</v>
      </c>
      <c r="C27" s="12">
        <v>-857</v>
      </c>
      <c r="D27" s="12">
        <v>-1230</v>
      </c>
      <c r="E27" s="12">
        <v>-1271</v>
      </c>
    </row>
    <row r="28" spans="1:5" x14ac:dyDescent="0.2">
      <c r="A28" s="9"/>
      <c r="B28" s="9" t="s">
        <v>24</v>
      </c>
      <c r="C28" s="12">
        <v>240</v>
      </c>
      <c r="D28" s="12">
        <v>316</v>
      </c>
      <c r="E28" s="12">
        <v>430</v>
      </c>
    </row>
    <row r="29" spans="1:5" x14ac:dyDescent="0.2">
      <c r="A29" s="9"/>
      <c r="B29" s="9" t="s">
        <v>18</v>
      </c>
      <c r="C29" s="12">
        <v>602</v>
      </c>
      <c r="D29" s="12">
        <v>508</v>
      </c>
      <c r="E29" s="12">
        <v>579</v>
      </c>
    </row>
    <row r="30" spans="1:5" x14ac:dyDescent="0.2">
      <c r="A30" s="9"/>
      <c r="B30" s="9"/>
      <c r="C30" s="12"/>
      <c r="D30" s="12"/>
      <c r="E30" s="12"/>
    </row>
    <row r="31" spans="1:5" x14ac:dyDescent="0.2">
      <c r="A31" s="9" t="s">
        <v>6</v>
      </c>
      <c r="B31" s="9" t="s">
        <v>19</v>
      </c>
      <c r="C31" s="12">
        <v>939</v>
      </c>
      <c r="D31" s="12">
        <v>-906</v>
      </c>
      <c r="E31" s="12">
        <v>-1461</v>
      </c>
    </row>
    <row r="32" spans="1:5" x14ac:dyDescent="0.2">
      <c r="A32" s="9"/>
      <c r="B32" s="9" t="s">
        <v>21</v>
      </c>
      <c r="C32" s="12">
        <v>517</v>
      </c>
      <c r="D32" s="12">
        <v>197</v>
      </c>
      <c r="E32" s="12">
        <v>246</v>
      </c>
    </row>
    <row r="33" spans="1:10" x14ac:dyDescent="0.2">
      <c r="A33" s="9"/>
      <c r="B33" s="9"/>
      <c r="C33" s="12"/>
      <c r="D33" s="12"/>
      <c r="E33" s="12"/>
    </row>
    <row r="34" spans="1:10" x14ac:dyDescent="0.2">
      <c r="A34" s="9" t="s">
        <v>2</v>
      </c>
      <c r="B34" s="9" t="s">
        <v>19</v>
      </c>
      <c r="C34" s="12">
        <v>-636</v>
      </c>
      <c r="D34" s="12">
        <v>-700</v>
      </c>
      <c r="E34" s="12">
        <v>-721</v>
      </c>
    </row>
    <row r="35" spans="1:10" x14ac:dyDescent="0.2">
      <c r="A35" s="9"/>
      <c r="B35" s="9" t="s">
        <v>10</v>
      </c>
      <c r="C35" s="12">
        <v>-135</v>
      </c>
      <c r="D35" s="12">
        <v>-268</v>
      </c>
      <c r="E35" s="12">
        <v>-504</v>
      </c>
    </row>
    <row r="36" spans="1:10" x14ac:dyDescent="0.2">
      <c r="A36" s="9"/>
      <c r="B36" s="9"/>
      <c r="C36" s="12"/>
      <c r="D36" s="12"/>
      <c r="E36" s="12"/>
    </row>
    <row r="37" spans="1:10" x14ac:dyDescent="0.2">
      <c r="A37" s="9" t="s">
        <v>8</v>
      </c>
      <c r="B37" s="9" t="s">
        <v>19</v>
      </c>
      <c r="C37" s="12">
        <v>-556</v>
      </c>
      <c r="D37" s="12">
        <v>-855</v>
      </c>
      <c r="E37" s="12">
        <v>-1025</v>
      </c>
    </row>
    <row r="38" spans="1:10" x14ac:dyDescent="0.2">
      <c r="A38" s="9"/>
      <c r="B38" s="9" t="s">
        <v>17</v>
      </c>
      <c r="C38" s="12">
        <v>-175</v>
      </c>
      <c r="D38" s="12">
        <v>-307</v>
      </c>
      <c r="E38" s="12">
        <v>-419</v>
      </c>
    </row>
    <row r="39" spans="1:10" x14ac:dyDescent="0.2">
      <c r="A39" s="9"/>
      <c r="B39" s="9" t="s">
        <v>16</v>
      </c>
      <c r="C39" s="12">
        <v>-80</v>
      </c>
      <c r="D39" s="12">
        <v>-231</v>
      </c>
      <c r="E39" s="12">
        <v>-294</v>
      </c>
    </row>
    <row r="40" spans="1:10" x14ac:dyDescent="0.2">
      <c r="A40" s="9"/>
      <c r="B40" s="9" t="s">
        <v>10</v>
      </c>
      <c r="C40" s="12">
        <v>859</v>
      </c>
      <c r="D40" s="12">
        <v>933</v>
      </c>
      <c r="E40" s="12">
        <v>1077</v>
      </c>
    </row>
    <row r="42" spans="1:10" ht="46.5" customHeight="1" x14ac:dyDescent="0.2">
      <c r="A42" s="26" t="s">
        <v>69</v>
      </c>
      <c r="B42" s="28"/>
      <c r="C42" s="28"/>
      <c r="D42" s="28"/>
      <c r="E42" s="28"/>
      <c r="F42" s="28"/>
      <c r="G42" s="28"/>
      <c r="H42" s="20"/>
      <c r="I42" s="20"/>
      <c r="J42" s="20"/>
    </row>
    <row r="44" spans="1:10" x14ac:dyDescent="0.2">
      <c r="A44" s="3" t="s">
        <v>51</v>
      </c>
    </row>
    <row r="45" spans="1:10" x14ac:dyDescent="0.2">
      <c r="A45" s="3" t="s">
        <v>49</v>
      </c>
    </row>
    <row r="46" spans="1:10" x14ac:dyDescent="0.2">
      <c r="A46" s="3" t="s">
        <v>47</v>
      </c>
    </row>
    <row r="47" spans="1:10" x14ac:dyDescent="0.2">
      <c r="A47" s="2" t="s">
        <v>48</v>
      </c>
    </row>
  </sheetData>
  <mergeCells count="2">
    <mergeCell ref="A3:G3"/>
    <mergeCell ref="A42:G4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heetViews>
  <sheetFormatPr baseColWidth="10" defaultColWidth="11" defaultRowHeight="12.75" x14ac:dyDescent="0.2"/>
  <cols>
    <col min="1" max="2" width="6.875" style="4" customWidth="1"/>
    <col min="3" max="5" width="7.25" style="4" customWidth="1"/>
    <col min="6" max="16384" width="11" style="4"/>
  </cols>
  <sheetData>
    <row r="1" spans="1:7" x14ac:dyDescent="0.2">
      <c r="A1" s="1" t="s">
        <v>36</v>
      </c>
    </row>
    <row r="2" spans="1:7" x14ac:dyDescent="0.2">
      <c r="A2" s="1" t="s">
        <v>70</v>
      </c>
    </row>
    <row r="3" spans="1:7" x14ac:dyDescent="0.2">
      <c r="A3" s="26" t="s">
        <v>61</v>
      </c>
      <c r="B3" s="27"/>
      <c r="C3" s="27"/>
      <c r="D3" s="27"/>
      <c r="E3" s="27"/>
      <c r="F3" s="27"/>
      <c r="G3" s="27"/>
    </row>
    <row r="5" spans="1:7" x14ac:dyDescent="0.2">
      <c r="A5" s="9"/>
      <c r="B5" s="9"/>
      <c r="C5" s="8">
        <v>2006</v>
      </c>
      <c r="D5" s="8">
        <v>2011</v>
      </c>
      <c r="E5" s="8">
        <v>2016</v>
      </c>
    </row>
    <row r="6" spans="1:7" x14ac:dyDescent="0.2">
      <c r="A6" s="9" t="s">
        <v>22</v>
      </c>
      <c r="B6" s="9" t="s">
        <v>9</v>
      </c>
      <c r="C6" s="12">
        <v>-1223</v>
      </c>
      <c r="D6" s="12">
        <v>-2488</v>
      </c>
      <c r="E6" s="12">
        <v>-3584</v>
      </c>
    </row>
    <row r="7" spans="1:7" x14ac:dyDescent="0.2">
      <c r="A7" s="9"/>
      <c r="B7" s="9" t="s">
        <v>19</v>
      </c>
      <c r="C7" s="12">
        <v>-2927</v>
      </c>
      <c r="D7" s="12">
        <v>-3316</v>
      </c>
      <c r="E7" s="12">
        <v>-3506</v>
      </c>
    </row>
    <row r="8" spans="1:7" x14ac:dyDescent="0.2">
      <c r="A8" s="9"/>
      <c r="B8" s="9" t="s">
        <v>10</v>
      </c>
      <c r="C8" s="12">
        <v>-787</v>
      </c>
      <c r="D8" s="12">
        <v>-770</v>
      </c>
      <c r="E8" s="12">
        <v>-1204</v>
      </c>
    </row>
    <row r="9" spans="1:7" x14ac:dyDescent="0.2">
      <c r="A9" s="9"/>
      <c r="B9" s="9" t="s">
        <v>1</v>
      </c>
      <c r="C9" s="12">
        <v>453</v>
      </c>
      <c r="D9" s="12">
        <v>655</v>
      </c>
      <c r="E9" s="12">
        <v>672</v>
      </c>
    </row>
    <row r="10" spans="1:7" x14ac:dyDescent="0.2">
      <c r="A10" s="9"/>
      <c r="B10" s="9" t="s">
        <v>21</v>
      </c>
      <c r="C10" s="12">
        <v>3490</v>
      </c>
      <c r="D10" s="12">
        <v>4145</v>
      </c>
      <c r="E10" s="12">
        <v>5481</v>
      </c>
    </row>
    <row r="11" spans="1:7" x14ac:dyDescent="0.2">
      <c r="A11" s="9"/>
      <c r="B11" s="9"/>
      <c r="C11" s="12"/>
      <c r="D11" s="12"/>
      <c r="E11" s="12"/>
    </row>
    <row r="12" spans="1:7" x14ac:dyDescent="0.2">
      <c r="A12" s="9" t="s">
        <v>9</v>
      </c>
      <c r="B12" s="9" t="s">
        <v>1</v>
      </c>
      <c r="C12" s="12">
        <v>296</v>
      </c>
      <c r="D12" s="12">
        <v>301</v>
      </c>
      <c r="E12" s="12">
        <v>733</v>
      </c>
    </row>
    <row r="13" spans="1:7" x14ac:dyDescent="0.2">
      <c r="A13" s="9"/>
      <c r="B13" s="9" t="s">
        <v>21</v>
      </c>
      <c r="C13" s="12">
        <v>307</v>
      </c>
      <c r="D13" s="12">
        <v>765</v>
      </c>
      <c r="E13" s="12">
        <v>1242</v>
      </c>
    </row>
    <row r="14" spans="1:7" x14ac:dyDescent="0.2">
      <c r="A14" s="9"/>
      <c r="B14" s="9" t="s">
        <v>22</v>
      </c>
      <c r="C14" s="12">
        <v>1223</v>
      </c>
      <c r="D14" s="12">
        <v>2488</v>
      </c>
      <c r="E14" s="12">
        <v>3584</v>
      </c>
    </row>
    <row r="15" spans="1:7" x14ac:dyDescent="0.2">
      <c r="A15" s="9"/>
      <c r="B15" s="9"/>
      <c r="C15" s="12"/>
      <c r="D15" s="12"/>
      <c r="E15" s="12"/>
    </row>
    <row r="16" spans="1:7" x14ac:dyDescent="0.2">
      <c r="A16" s="9" t="s">
        <v>1</v>
      </c>
      <c r="B16" s="9" t="s">
        <v>9</v>
      </c>
      <c r="C16" s="12">
        <v>-296</v>
      </c>
      <c r="D16" s="12">
        <v>-301</v>
      </c>
      <c r="E16" s="12">
        <v>-733</v>
      </c>
    </row>
    <row r="17" spans="1:10" x14ac:dyDescent="0.2">
      <c r="A17" s="9"/>
      <c r="B17" s="9" t="s">
        <v>22</v>
      </c>
      <c r="C17" s="12">
        <v>-453</v>
      </c>
      <c r="D17" s="12">
        <v>-655</v>
      </c>
      <c r="E17" s="12">
        <v>-672</v>
      </c>
    </row>
    <row r="18" spans="1:10" x14ac:dyDescent="0.2">
      <c r="A18" s="9"/>
      <c r="B18" s="9"/>
      <c r="C18" s="12"/>
      <c r="D18" s="12"/>
      <c r="E18" s="12"/>
    </row>
    <row r="19" spans="1:10" x14ac:dyDescent="0.2">
      <c r="A19" s="9" t="s">
        <v>21</v>
      </c>
      <c r="B19" s="9" t="s">
        <v>22</v>
      </c>
      <c r="C19" s="12">
        <v>-3490</v>
      </c>
      <c r="D19" s="12">
        <v>-4145</v>
      </c>
      <c r="E19" s="12">
        <v>-5481</v>
      </c>
    </row>
    <row r="20" spans="1:10" x14ac:dyDescent="0.2">
      <c r="A20" s="9"/>
      <c r="B20" s="9" t="s">
        <v>19</v>
      </c>
      <c r="C20" s="12">
        <v>-1001</v>
      </c>
      <c r="D20" s="12">
        <v>-1277</v>
      </c>
      <c r="E20" s="12">
        <v>-1803</v>
      </c>
    </row>
    <row r="21" spans="1:10" x14ac:dyDescent="0.2">
      <c r="A21" s="9"/>
      <c r="B21" s="9" t="s">
        <v>9</v>
      </c>
      <c r="C21" s="12">
        <v>-307</v>
      </c>
      <c r="D21" s="12">
        <v>-765</v>
      </c>
      <c r="E21" s="12">
        <v>-1242</v>
      </c>
    </row>
    <row r="22" spans="1:10" x14ac:dyDescent="0.2">
      <c r="A22" s="9"/>
      <c r="B22" s="9" t="s">
        <v>6</v>
      </c>
      <c r="C22" s="12">
        <v>-517</v>
      </c>
      <c r="D22" s="12">
        <v>-197</v>
      </c>
      <c r="E22" s="12">
        <v>-246</v>
      </c>
    </row>
    <row r="23" spans="1:10" x14ac:dyDescent="0.2">
      <c r="A23" s="9"/>
      <c r="B23" s="9"/>
      <c r="C23" s="12"/>
      <c r="D23" s="12"/>
      <c r="E23" s="12"/>
    </row>
    <row r="24" spans="1:10" x14ac:dyDescent="0.2">
      <c r="A24" s="9" t="s">
        <v>10</v>
      </c>
      <c r="B24" s="9" t="s">
        <v>8</v>
      </c>
      <c r="C24" s="12">
        <v>-859</v>
      </c>
      <c r="D24" s="12">
        <v>-933</v>
      </c>
      <c r="E24" s="12">
        <v>-1077</v>
      </c>
    </row>
    <row r="25" spans="1:10" x14ac:dyDescent="0.2">
      <c r="A25" s="9"/>
      <c r="B25" s="9" t="s">
        <v>2</v>
      </c>
      <c r="C25" s="12">
        <v>135</v>
      </c>
      <c r="D25" s="12">
        <v>268</v>
      </c>
      <c r="E25" s="12">
        <v>504</v>
      </c>
    </row>
    <row r="26" spans="1:10" x14ac:dyDescent="0.2">
      <c r="A26" s="9"/>
      <c r="B26" s="9" t="s">
        <v>22</v>
      </c>
      <c r="C26" s="12">
        <v>787</v>
      </c>
      <c r="D26" s="12">
        <v>770</v>
      </c>
      <c r="E26" s="12">
        <v>1204</v>
      </c>
    </row>
    <row r="28" spans="1:10" ht="46.5" customHeight="1" x14ac:dyDescent="0.2">
      <c r="A28" s="26" t="s">
        <v>71</v>
      </c>
      <c r="B28" s="28"/>
      <c r="C28" s="28"/>
      <c r="D28" s="28"/>
      <c r="E28" s="28"/>
      <c r="F28" s="28"/>
      <c r="G28" s="28"/>
      <c r="H28" s="20"/>
      <c r="I28" s="20"/>
      <c r="J28" s="20"/>
    </row>
    <row r="30" spans="1:10" x14ac:dyDescent="0.2">
      <c r="A30" s="3" t="s">
        <v>51</v>
      </c>
    </row>
    <row r="31" spans="1:10" x14ac:dyDescent="0.2">
      <c r="A31" s="3" t="s">
        <v>49</v>
      </c>
    </row>
    <row r="32" spans="1:10" x14ac:dyDescent="0.2">
      <c r="A32" s="3" t="s">
        <v>47</v>
      </c>
    </row>
    <row r="33" spans="1:1" x14ac:dyDescent="0.2">
      <c r="A33" s="2" t="s">
        <v>48</v>
      </c>
    </row>
  </sheetData>
  <mergeCells count="2">
    <mergeCell ref="A3:G3"/>
    <mergeCell ref="A28:G2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election activeCell="C4" sqref="C4"/>
    </sheetView>
  </sheetViews>
  <sheetFormatPr baseColWidth="10" defaultColWidth="9.5" defaultRowHeight="12.75" x14ac:dyDescent="0.2"/>
  <cols>
    <col min="1" max="1" width="16" style="4" customWidth="1"/>
    <col min="2" max="16384" width="9.5" style="4"/>
  </cols>
  <sheetData>
    <row r="1" spans="1:3" x14ac:dyDescent="0.2">
      <c r="A1" s="1" t="s">
        <v>37</v>
      </c>
    </row>
    <row r="2" spans="1:3" x14ac:dyDescent="0.2">
      <c r="A2" s="5" t="s">
        <v>72</v>
      </c>
    </row>
    <row r="4" spans="1:3" x14ac:dyDescent="0.2">
      <c r="A4" s="9"/>
      <c r="B4" s="9" t="s">
        <v>136</v>
      </c>
      <c r="C4" s="9" t="s">
        <v>137</v>
      </c>
    </row>
    <row r="5" spans="1:3" x14ac:dyDescent="0.2">
      <c r="A5" s="24" t="s">
        <v>110</v>
      </c>
      <c r="B5" s="10">
        <v>0.1565</v>
      </c>
      <c r="C5" s="10">
        <v>0.15190000000000001</v>
      </c>
    </row>
    <row r="6" spans="1:3" x14ac:dyDescent="0.2">
      <c r="A6" s="24" t="s">
        <v>111</v>
      </c>
      <c r="B6" s="10">
        <v>0.2198</v>
      </c>
      <c r="C6" s="10">
        <v>0.22059999999999999</v>
      </c>
    </row>
    <row r="7" spans="1:3" x14ac:dyDescent="0.2">
      <c r="A7" s="24" t="s">
        <v>112</v>
      </c>
      <c r="B7" s="10">
        <v>0.2303</v>
      </c>
      <c r="C7" s="10">
        <v>0.2409</v>
      </c>
    </row>
    <row r="8" spans="1:3" x14ac:dyDescent="0.2">
      <c r="A8" s="24" t="s">
        <v>113</v>
      </c>
      <c r="B8" s="10">
        <v>0.21640000000000001</v>
      </c>
      <c r="C8" s="10">
        <v>0.1996</v>
      </c>
    </row>
    <row r="9" spans="1:3" x14ac:dyDescent="0.2">
      <c r="A9" s="24" t="s">
        <v>114</v>
      </c>
      <c r="B9" s="10">
        <v>0.22039999999999998</v>
      </c>
      <c r="C9" s="10">
        <v>0.1696</v>
      </c>
    </row>
    <row r="10" spans="1:3" x14ac:dyDescent="0.2">
      <c r="A10" s="24" t="s">
        <v>115</v>
      </c>
      <c r="B10" s="10">
        <v>0.2072</v>
      </c>
      <c r="C10" s="10">
        <v>0.15130000000000002</v>
      </c>
    </row>
    <row r="11" spans="1:3" x14ac:dyDescent="0.2">
      <c r="A11" s="24" t="s">
        <v>116</v>
      </c>
      <c r="B11" s="10">
        <v>0.1923</v>
      </c>
      <c r="C11" s="10">
        <v>0.14610000000000001</v>
      </c>
    </row>
    <row r="12" spans="1:3" x14ac:dyDescent="0.2">
      <c r="A12" s="24" t="s">
        <v>117</v>
      </c>
      <c r="B12" s="10">
        <v>0.18359999999999999</v>
      </c>
      <c r="C12" s="10">
        <v>0.152</v>
      </c>
    </row>
    <row r="13" spans="1:3" x14ac:dyDescent="0.2">
      <c r="A13" s="24" t="s">
        <v>118</v>
      </c>
      <c r="B13" s="10">
        <v>0.18729999999999999</v>
      </c>
      <c r="C13" s="10">
        <v>0.16899999999999998</v>
      </c>
    </row>
    <row r="14" spans="1:3" x14ac:dyDescent="0.2">
      <c r="A14" s="24" t="s">
        <v>119</v>
      </c>
      <c r="B14" s="10">
        <v>0.18609999999999999</v>
      </c>
      <c r="C14" s="10">
        <v>0.18840000000000001</v>
      </c>
    </row>
    <row r="15" spans="1:3" x14ac:dyDescent="0.2">
      <c r="A15" s="24" t="s">
        <v>120</v>
      </c>
      <c r="B15" s="10">
        <v>0.1898</v>
      </c>
      <c r="C15" s="10">
        <v>0.18789999999999998</v>
      </c>
    </row>
    <row r="16" spans="1:3" x14ac:dyDescent="0.2">
      <c r="A16" s="24" t="s">
        <v>121</v>
      </c>
      <c r="B16" s="10">
        <v>0.18629999999999999</v>
      </c>
      <c r="C16" s="10">
        <v>0.19170000000000001</v>
      </c>
    </row>
    <row r="17" spans="1:3" x14ac:dyDescent="0.2">
      <c r="A17" s="24" t="s">
        <v>122</v>
      </c>
      <c r="B17" s="10">
        <v>0.1797</v>
      </c>
      <c r="C17" s="10">
        <v>0.17809999999999998</v>
      </c>
    </row>
    <row r="18" spans="1:3" x14ac:dyDescent="0.2">
      <c r="A18" s="24" t="s">
        <v>123</v>
      </c>
      <c r="B18" s="10">
        <v>0.1699</v>
      </c>
      <c r="C18" s="10">
        <v>0.16839999999999999</v>
      </c>
    </row>
    <row r="19" spans="1:3" x14ac:dyDescent="0.2">
      <c r="A19" s="24" t="s">
        <v>124</v>
      </c>
      <c r="B19" s="10">
        <v>0.15670000000000001</v>
      </c>
      <c r="C19" s="10">
        <v>0.14949999999999999</v>
      </c>
    </row>
    <row r="20" spans="1:3" x14ac:dyDescent="0.2">
      <c r="A20" s="24" t="s">
        <v>125</v>
      </c>
      <c r="B20" s="10">
        <v>0.13639999999999999</v>
      </c>
      <c r="C20" s="10">
        <v>0.12359999999999999</v>
      </c>
    </row>
    <row r="21" spans="1:3" x14ac:dyDescent="0.2">
      <c r="A21" s="24" t="s">
        <v>126</v>
      </c>
      <c r="B21" s="10">
        <v>0.10949999999999999</v>
      </c>
      <c r="C21" s="10">
        <v>9.6799999999999997E-2</v>
      </c>
    </row>
    <row r="22" spans="1:3" x14ac:dyDescent="0.2">
      <c r="A22" s="24" t="s">
        <v>127</v>
      </c>
      <c r="B22" s="10">
        <v>8.8100000000000012E-2</v>
      </c>
      <c r="C22" s="10">
        <v>7.46E-2</v>
      </c>
    </row>
    <row r="23" spans="1:3" x14ac:dyDescent="0.2">
      <c r="A23" s="24" t="s">
        <v>128</v>
      </c>
      <c r="B23" s="10">
        <v>6.8099999999999994E-2</v>
      </c>
      <c r="C23" s="10">
        <v>6.0100000000000001E-2</v>
      </c>
    </row>
    <row r="24" spans="1:3" x14ac:dyDescent="0.2">
      <c r="A24" s="24" t="s">
        <v>129</v>
      </c>
      <c r="B24" s="10">
        <v>5.5E-2</v>
      </c>
      <c r="C24" s="10">
        <v>4.6600000000000003E-2</v>
      </c>
    </row>
    <row r="26" spans="1:3" x14ac:dyDescent="0.2">
      <c r="A26" s="3" t="s">
        <v>51</v>
      </c>
    </row>
    <row r="27" spans="1:3" x14ac:dyDescent="0.2">
      <c r="A27" s="3" t="s">
        <v>49</v>
      </c>
    </row>
    <row r="28" spans="1:3" x14ac:dyDescent="0.2">
      <c r="A28" s="3" t="s">
        <v>47</v>
      </c>
    </row>
    <row r="29" spans="1:3" x14ac:dyDescent="0.2">
      <c r="A29" s="2" t="s">
        <v>48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H18" sqref="H18"/>
    </sheetView>
  </sheetViews>
  <sheetFormatPr baseColWidth="10" defaultColWidth="11" defaultRowHeight="12.75" x14ac:dyDescent="0.2"/>
  <cols>
    <col min="1" max="16384" width="11" style="4"/>
  </cols>
  <sheetData>
    <row r="1" spans="1:3" x14ac:dyDescent="0.2">
      <c r="A1" s="1" t="s">
        <v>38</v>
      </c>
    </row>
    <row r="2" spans="1:3" x14ac:dyDescent="0.2">
      <c r="A2" s="1" t="s">
        <v>135</v>
      </c>
    </row>
    <row r="4" spans="1:3" ht="25.5" x14ac:dyDescent="0.2">
      <c r="A4" s="9"/>
      <c r="B4" s="23" t="s">
        <v>75</v>
      </c>
      <c r="C4" s="23" t="s">
        <v>109</v>
      </c>
    </row>
    <row r="5" spans="1:3" x14ac:dyDescent="0.2">
      <c r="A5" s="8">
        <v>2006</v>
      </c>
      <c r="B5" s="13">
        <v>0.15490000000000001</v>
      </c>
      <c r="C5" s="13">
        <v>0.10189999999999999</v>
      </c>
    </row>
    <row r="6" spans="1:3" x14ac:dyDescent="0.2">
      <c r="A6" s="8">
        <v>2011</v>
      </c>
      <c r="B6" s="13">
        <v>0.16829999999999998</v>
      </c>
      <c r="C6" s="13">
        <v>0.10390000000000001</v>
      </c>
    </row>
    <row r="7" spans="1:3" x14ac:dyDescent="0.2">
      <c r="A7" s="8">
        <v>2016</v>
      </c>
      <c r="B7" s="13">
        <v>0.20219999999999999</v>
      </c>
      <c r="C7" s="13">
        <v>0.11169999999999999</v>
      </c>
    </row>
    <row r="9" spans="1:3" x14ac:dyDescent="0.2">
      <c r="A9" s="3" t="s">
        <v>51</v>
      </c>
    </row>
    <row r="10" spans="1:3" x14ac:dyDescent="0.2">
      <c r="A10" s="3" t="s">
        <v>49</v>
      </c>
    </row>
    <row r="11" spans="1:3" x14ac:dyDescent="0.2">
      <c r="A11" s="3" t="s">
        <v>47</v>
      </c>
    </row>
    <row r="12" spans="1:3" x14ac:dyDescent="0.2">
      <c r="A12" s="2" t="s">
        <v>48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F34" sqref="F34"/>
    </sheetView>
  </sheetViews>
  <sheetFormatPr baseColWidth="10" defaultColWidth="11" defaultRowHeight="12.75" x14ac:dyDescent="0.2"/>
  <cols>
    <col min="1" max="1" width="6.5" style="4" customWidth="1"/>
    <col min="2" max="2" width="12.25" style="4" customWidth="1"/>
    <col min="3" max="16384" width="11" style="4"/>
  </cols>
  <sheetData>
    <row r="1" spans="1:3" x14ac:dyDescent="0.2">
      <c r="A1" s="1" t="s">
        <v>39</v>
      </c>
    </row>
    <row r="2" spans="1:3" x14ac:dyDescent="0.2">
      <c r="A2" s="1" t="s">
        <v>134</v>
      </c>
    </row>
    <row r="4" spans="1:3" ht="25.5" x14ac:dyDescent="0.2">
      <c r="A4" s="9"/>
      <c r="B4" s="23" t="s">
        <v>107</v>
      </c>
      <c r="C4" s="23" t="s">
        <v>108</v>
      </c>
    </row>
    <row r="5" spans="1:3" x14ac:dyDescent="0.2">
      <c r="A5" s="8">
        <v>2006</v>
      </c>
      <c r="B5" s="10">
        <v>9.98E-2</v>
      </c>
      <c r="C5" s="10">
        <v>0.1343</v>
      </c>
    </row>
    <row r="6" spans="1:3" x14ac:dyDescent="0.2">
      <c r="A6" s="8">
        <v>2011</v>
      </c>
      <c r="B6" s="10">
        <v>0.10099999999999999</v>
      </c>
      <c r="C6" s="10">
        <v>0.14429999999999998</v>
      </c>
    </row>
    <row r="7" spans="1:3" x14ac:dyDescent="0.2">
      <c r="A7" s="8">
        <v>2016</v>
      </c>
      <c r="B7" s="10">
        <v>0.106</v>
      </c>
      <c r="C7" s="10">
        <v>0.17859999999999998</v>
      </c>
    </row>
    <row r="9" spans="1:3" x14ac:dyDescent="0.2">
      <c r="A9" s="3" t="s">
        <v>51</v>
      </c>
    </row>
    <row r="10" spans="1:3" x14ac:dyDescent="0.2">
      <c r="A10" s="3" t="s">
        <v>49</v>
      </c>
    </row>
    <row r="11" spans="1:3" x14ac:dyDescent="0.2">
      <c r="A11" s="3" t="s">
        <v>47</v>
      </c>
    </row>
    <row r="12" spans="1:3" x14ac:dyDescent="0.2">
      <c r="A12" s="2" t="s">
        <v>48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heetViews>
  <sheetFormatPr baseColWidth="10" defaultColWidth="11" defaultRowHeight="12.75" x14ac:dyDescent="0.2"/>
  <cols>
    <col min="1" max="1" width="11" style="4"/>
    <col min="2" max="2" width="19.5" style="4" customWidth="1"/>
    <col min="3" max="16384" width="11" style="4"/>
  </cols>
  <sheetData>
    <row r="1" spans="1:5" x14ac:dyDescent="0.2">
      <c r="A1" s="1" t="s">
        <v>40</v>
      </c>
    </row>
    <row r="2" spans="1:5" x14ac:dyDescent="0.2">
      <c r="A2" s="6" t="s">
        <v>73</v>
      </c>
    </row>
    <row r="4" spans="1:5" x14ac:dyDescent="0.2">
      <c r="A4" s="9"/>
      <c r="B4" s="9"/>
      <c r="C4" s="23" t="s">
        <v>102</v>
      </c>
      <c r="D4" s="23" t="s">
        <v>103</v>
      </c>
      <c r="E4" s="23" t="s">
        <v>104</v>
      </c>
    </row>
    <row r="5" spans="1:5" ht="42" customHeight="1" x14ac:dyDescent="0.2">
      <c r="A5" s="8">
        <v>2006</v>
      </c>
      <c r="B5" s="23" t="s">
        <v>105</v>
      </c>
      <c r="C5" s="12">
        <v>696274</v>
      </c>
      <c r="D5" s="12">
        <v>133597</v>
      </c>
      <c r="E5" s="12">
        <v>76845</v>
      </c>
    </row>
    <row r="6" spans="1:5" ht="42" customHeight="1" x14ac:dyDescent="0.2">
      <c r="A6" s="8">
        <v>2011</v>
      </c>
      <c r="B6" s="23" t="s">
        <v>105</v>
      </c>
      <c r="C6" s="12">
        <v>764931</v>
      </c>
      <c r="D6" s="12">
        <v>142760</v>
      </c>
      <c r="E6" s="12">
        <v>81733</v>
      </c>
    </row>
    <row r="7" spans="1:5" ht="42" customHeight="1" x14ac:dyDescent="0.2">
      <c r="A7" s="8">
        <v>2016</v>
      </c>
      <c r="B7" s="23" t="s">
        <v>105</v>
      </c>
      <c r="C7" s="12">
        <v>810074</v>
      </c>
      <c r="D7" s="12">
        <v>143105</v>
      </c>
      <c r="E7" s="12">
        <v>77382</v>
      </c>
    </row>
    <row r="8" spans="1:5" ht="36.75" customHeight="1" x14ac:dyDescent="0.2">
      <c r="A8" s="8">
        <v>2006</v>
      </c>
      <c r="B8" s="23" t="s">
        <v>106</v>
      </c>
      <c r="C8" s="12">
        <v>87672</v>
      </c>
      <c r="D8" s="12">
        <v>27146</v>
      </c>
      <c r="E8" s="12">
        <v>18292</v>
      </c>
    </row>
    <row r="9" spans="1:5" ht="36.75" customHeight="1" x14ac:dyDescent="0.2">
      <c r="A9" s="8">
        <v>2011</v>
      </c>
      <c r="B9" s="23" t="s">
        <v>106</v>
      </c>
      <c r="C9" s="12">
        <v>103245</v>
      </c>
      <c r="D9" s="12">
        <v>29704</v>
      </c>
      <c r="E9" s="12">
        <v>21173</v>
      </c>
    </row>
    <row r="10" spans="1:5" ht="36.75" customHeight="1" x14ac:dyDescent="0.2">
      <c r="A10" s="8">
        <v>2016</v>
      </c>
      <c r="B10" s="23" t="s">
        <v>106</v>
      </c>
      <c r="C10" s="12">
        <v>139046</v>
      </c>
      <c r="D10" s="12">
        <v>32440</v>
      </c>
      <c r="E10" s="12">
        <v>21334</v>
      </c>
    </row>
    <row r="12" spans="1:5" x14ac:dyDescent="0.2">
      <c r="A12" s="3" t="s">
        <v>51</v>
      </c>
    </row>
    <row r="13" spans="1:5" x14ac:dyDescent="0.2">
      <c r="A13" s="3" t="s">
        <v>49</v>
      </c>
    </row>
    <row r="14" spans="1:5" x14ac:dyDescent="0.2">
      <c r="A14" s="3" t="s">
        <v>47</v>
      </c>
    </row>
    <row r="15" spans="1:5" x14ac:dyDescent="0.2">
      <c r="A15" s="2" t="s">
        <v>48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B24" sqref="B24"/>
    </sheetView>
  </sheetViews>
  <sheetFormatPr baseColWidth="10" defaultColWidth="11" defaultRowHeight="12.75" x14ac:dyDescent="0.2"/>
  <cols>
    <col min="1" max="1" width="7.75" style="4" customWidth="1"/>
    <col min="2" max="11" width="15.375" style="4" customWidth="1"/>
    <col min="12" max="16384" width="11" style="4"/>
  </cols>
  <sheetData>
    <row r="1" spans="1:11" x14ac:dyDescent="0.2">
      <c r="A1" s="1" t="s">
        <v>43</v>
      </c>
    </row>
    <row r="2" spans="1:11" x14ac:dyDescent="0.2">
      <c r="A2" s="6" t="s">
        <v>74</v>
      </c>
    </row>
    <row r="4" spans="1:11" x14ac:dyDescent="0.2">
      <c r="A4" s="9"/>
      <c r="B4" s="9"/>
      <c r="C4" s="9"/>
      <c r="D4" s="9"/>
      <c r="E4" s="9"/>
      <c r="F4" s="9"/>
      <c r="G4" s="9"/>
      <c r="H4" s="9"/>
      <c r="I4" s="9"/>
      <c r="J4" s="9"/>
      <c r="K4" s="9"/>
    </row>
    <row r="5" spans="1:11" ht="25.5" x14ac:dyDescent="0.2">
      <c r="A5" s="9"/>
      <c r="B5" s="23" t="s">
        <v>95</v>
      </c>
      <c r="C5" s="23" t="s">
        <v>96</v>
      </c>
      <c r="D5" s="23" t="s">
        <v>41</v>
      </c>
      <c r="E5" s="23" t="s">
        <v>97</v>
      </c>
      <c r="F5" s="23" t="s">
        <v>98</v>
      </c>
      <c r="G5" s="23" t="s">
        <v>99</v>
      </c>
      <c r="H5" s="23" t="s">
        <v>100</v>
      </c>
      <c r="I5" s="23" t="s">
        <v>101</v>
      </c>
      <c r="J5" s="23" t="s">
        <v>42</v>
      </c>
      <c r="K5" s="11" t="s">
        <v>92</v>
      </c>
    </row>
    <row r="6" spans="1:11" x14ac:dyDescent="0.2">
      <c r="A6" s="8">
        <v>2006</v>
      </c>
      <c r="B6" s="10">
        <v>0.1011</v>
      </c>
      <c r="C6" s="10">
        <v>0.10619999999999999</v>
      </c>
      <c r="D6" s="10">
        <v>0.14230000000000001</v>
      </c>
      <c r="E6" s="10">
        <v>0.14029999999999998</v>
      </c>
      <c r="F6" s="10">
        <v>0.1928</v>
      </c>
      <c r="G6" s="10">
        <v>0.26369999999999999</v>
      </c>
      <c r="H6" s="10">
        <v>0.30180000000000001</v>
      </c>
      <c r="I6" s="10">
        <v>0.21260000000000001</v>
      </c>
      <c r="J6" s="10">
        <v>0.2379</v>
      </c>
      <c r="K6" s="10">
        <v>0.129</v>
      </c>
    </row>
    <row r="7" spans="1:11" x14ac:dyDescent="0.2">
      <c r="A7" s="8">
        <v>2011</v>
      </c>
      <c r="B7" s="10">
        <v>0.10640000000000001</v>
      </c>
      <c r="C7" s="10">
        <v>0.10800000000000001</v>
      </c>
      <c r="D7" s="10">
        <v>0.14980000000000002</v>
      </c>
      <c r="E7" s="10">
        <v>0.15839999999999999</v>
      </c>
      <c r="F7" s="10">
        <v>0.19390000000000002</v>
      </c>
      <c r="G7" s="10">
        <v>0.26400000000000001</v>
      </c>
      <c r="H7" s="10">
        <v>0.32450000000000001</v>
      </c>
      <c r="I7" s="10">
        <v>0.24359999999999998</v>
      </c>
      <c r="J7" s="10">
        <v>0.28059999999999996</v>
      </c>
      <c r="K7" s="10">
        <v>0.13470000000000001</v>
      </c>
    </row>
    <row r="8" spans="1:11" x14ac:dyDescent="0.2">
      <c r="A8" s="8">
        <v>2016</v>
      </c>
      <c r="B8" s="10">
        <v>0.1231</v>
      </c>
      <c r="C8" s="10">
        <v>0.1321</v>
      </c>
      <c r="D8" s="10">
        <v>0.1784</v>
      </c>
      <c r="E8" s="10">
        <v>0.182</v>
      </c>
      <c r="F8" s="10">
        <v>0.2064</v>
      </c>
      <c r="G8" s="10">
        <v>0.25609999999999999</v>
      </c>
      <c r="H8" s="10">
        <v>0.27979999999999999</v>
      </c>
      <c r="I8" s="10">
        <v>0.314</v>
      </c>
      <c r="J8" s="10">
        <v>0.33509999999999995</v>
      </c>
      <c r="K8" s="10">
        <v>0.15720000000000001</v>
      </c>
    </row>
    <row r="10" spans="1:11" x14ac:dyDescent="0.2">
      <c r="A10" s="3" t="s">
        <v>51</v>
      </c>
    </row>
    <row r="11" spans="1:11" x14ac:dyDescent="0.2">
      <c r="A11" s="3" t="s">
        <v>49</v>
      </c>
    </row>
    <row r="12" spans="1:11" x14ac:dyDescent="0.2">
      <c r="A12" s="3" t="s">
        <v>47</v>
      </c>
    </row>
    <row r="13" spans="1:11" x14ac:dyDescent="0.2">
      <c r="A13" s="2" t="s">
        <v>48</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heetViews>
  <sheetFormatPr baseColWidth="10" defaultColWidth="11" defaultRowHeight="12.75" x14ac:dyDescent="0.2"/>
  <cols>
    <col min="1" max="12" width="15.625" style="4" customWidth="1"/>
    <col min="13" max="16384" width="11" style="4"/>
  </cols>
  <sheetData>
    <row r="1" spans="1:12" x14ac:dyDescent="0.2">
      <c r="A1" s="1" t="s">
        <v>44</v>
      </c>
    </row>
    <row r="2" spans="1:12" x14ac:dyDescent="0.2">
      <c r="A2" s="6" t="s">
        <v>76</v>
      </c>
    </row>
    <row r="4" spans="1:12" ht="54" customHeight="1" x14ac:dyDescent="0.2">
      <c r="A4" s="23" t="s">
        <v>78</v>
      </c>
      <c r="B4" s="23" t="s">
        <v>93</v>
      </c>
      <c r="C4" s="23" t="s">
        <v>81</v>
      </c>
      <c r="D4" s="23" t="s">
        <v>86</v>
      </c>
      <c r="E4" s="23" t="s">
        <v>85</v>
      </c>
      <c r="F4" s="23" t="s">
        <v>80</v>
      </c>
      <c r="G4" s="23" t="s">
        <v>83</v>
      </c>
      <c r="H4" s="23" t="s">
        <v>82</v>
      </c>
      <c r="I4" s="23" t="s">
        <v>89</v>
      </c>
      <c r="J4" s="23" t="s">
        <v>79</v>
      </c>
      <c r="K4" s="23" t="s">
        <v>87</v>
      </c>
      <c r="L4" s="23" t="s">
        <v>94</v>
      </c>
    </row>
    <row r="5" spans="1:12" x14ac:dyDescent="0.2">
      <c r="A5" s="12">
        <v>3646</v>
      </c>
      <c r="B5" s="12">
        <v>8720</v>
      </c>
      <c r="C5" s="12">
        <v>12745</v>
      </c>
      <c r="D5" s="12">
        <v>28174</v>
      </c>
      <c r="E5" s="12">
        <v>22221</v>
      </c>
      <c r="F5" s="12">
        <v>13645</v>
      </c>
      <c r="G5" s="12">
        <v>10735</v>
      </c>
      <c r="H5" s="12">
        <v>9552</v>
      </c>
      <c r="I5" s="12">
        <v>33053</v>
      </c>
      <c r="J5" s="12">
        <v>2322</v>
      </c>
      <c r="K5" s="12">
        <v>20891</v>
      </c>
      <c r="L5" s="12">
        <v>27071</v>
      </c>
    </row>
    <row r="7" spans="1:12" x14ac:dyDescent="0.2">
      <c r="A7" s="3" t="s">
        <v>51</v>
      </c>
    </row>
    <row r="8" spans="1:12" x14ac:dyDescent="0.2">
      <c r="A8" s="3" t="s">
        <v>49</v>
      </c>
    </row>
    <row r="9" spans="1:12" x14ac:dyDescent="0.2">
      <c r="A9" s="3" t="s">
        <v>47</v>
      </c>
    </row>
    <row r="10" spans="1:12" x14ac:dyDescent="0.2">
      <c r="A10" s="2" t="s">
        <v>48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F19" sqref="F19"/>
    </sheetView>
  </sheetViews>
  <sheetFormatPr baseColWidth="10" defaultColWidth="11" defaultRowHeight="12.75" x14ac:dyDescent="0.2"/>
  <cols>
    <col min="1" max="1" width="53.125" style="4" customWidth="1"/>
    <col min="2" max="3" width="7.75" style="4" customWidth="1"/>
    <col min="4" max="16384" width="11" style="4"/>
  </cols>
  <sheetData>
    <row r="1" spans="1:3" x14ac:dyDescent="0.2">
      <c r="A1" s="1" t="s">
        <v>133</v>
      </c>
    </row>
    <row r="2" spans="1:3" x14ac:dyDescent="0.2">
      <c r="A2" s="6" t="s">
        <v>77</v>
      </c>
    </row>
    <row r="4" spans="1:3" x14ac:dyDescent="0.2">
      <c r="A4" s="7"/>
      <c r="B4" s="8">
        <v>2011</v>
      </c>
      <c r="C4" s="8">
        <v>2016</v>
      </c>
    </row>
    <row r="5" spans="1:3" x14ac:dyDescent="0.2">
      <c r="A5" s="24" t="s">
        <v>78</v>
      </c>
      <c r="B5" s="10">
        <v>9.820000000000001E-2</v>
      </c>
      <c r="C5" s="10">
        <v>0.11169999999999999</v>
      </c>
    </row>
    <row r="6" spans="1:3" x14ac:dyDescent="0.2">
      <c r="A6" s="24" t="s">
        <v>79</v>
      </c>
      <c r="B6" s="10">
        <v>9.35E-2</v>
      </c>
      <c r="C6" s="10">
        <v>0.1149</v>
      </c>
    </row>
    <row r="7" spans="1:3" x14ac:dyDescent="0.2">
      <c r="A7" s="24" t="s">
        <v>80</v>
      </c>
      <c r="B7" s="10">
        <v>9.2799999999999994E-2</v>
      </c>
      <c r="C7" s="10">
        <v>0.1159</v>
      </c>
    </row>
    <row r="8" spans="1:3" x14ac:dyDescent="0.2">
      <c r="A8" s="24" t="s">
        <v>81</v>
      </c>
      <c r="B8" s="10">
        <v>0.10289999999999999</v>
      </c>
      <c r="C8" s="10">
        <v>0.1244</v>
      </c>
    </row>
    <row r="9" spans="1:3" x14ac:dyDescent="0.2">
      <c r="A9" s="24" t="s">
        <v>82</v>
      </c>
      <c r="B9" s="10">
        <v>0.1082</v>
      </c>
      <c r="C9" s="10">
        <v>0.12509999999999999</v>
      </c>
    </row>
    <row r="10" spans="1:3" x14ac:dyDescent="0.2">
      <c r="A10" s="24" t="s">
        <v>83</v>
      </c>
      <c r="B10" s="10">
        <v>0.1191</v>
      </c>
      <c r="C10" s="10">
        <v>0.1351</v>
      </c>
    </row>
    <row r="11" spans="1:3" x14ac:dyDescent="0.2">
      <c r="A11" s="24" t="s">
        <v>84</v>
      </c>
      <c r="B11" s="10">
        <v>0.16149999999999998</v>
      </c>
      <c r="C11" s="10">
        <v>0.15720000000000001</v>
      </c>
    </row>
    <row r="12" spans="1:3" x14ac:dyDescent="0.2">
      <c r="A12" s="24" t="s">
        <v>85</v>
      </c>
      <c r="B12" s="10">
        <v>0.14829999999999999</v>
      </c>
      <c r="C12" s="10">
        <v>0.16579999999999998</v>
      </c>
    </row>
    <row r="13" spans="1:3" x14ac:dyDescent="0.2">
      <c r="A13" s="24" t="s">
        <v>86</v>
      </c>
      <c r="B13" s="10">
        <v>0.15579999999999999</v>
      </c>
      <c r="C13" s="10">
        <v>0.17929999999999999</v>
      </c>
    </row>
    <row r="14" spans="1:3" x14ac:dyDescent="0.2">
      <c r="A14" s="24" t="s">
        <v>87</v>
      </c>
      <c r="B14" s="10">
        <v>0.14800000000000002</v>
      </c>
      <c r="C14" s="10">
        <v>0.18140000000000001</v>
      </c>
    </row>
    <row r="15" spans="1:3" x14ac:dyDescent="0.2">
      <c r="A15" s="24" t="s">
        <v>88</v>
      </c>
      <c r="B15" s="10">
        <v>0.17219999999999999</v>
      </c>
      <c r="C15" s="10">
        <v>0.19149999999999998</v>
      </c>
    </row>
    <row r="16" spans="1:3" x14ac:dyDescent="0.2">
      <c r="A16" s="24" t="s">
        <v>89</v>
      </c>
      <c r="B16" s="10">
        <v>0.1691</v>
      </c>
      <c r="C16" s="10">
        <v>0.20559999999999998</v>
      </c>
    </row>
    <row r="17" spans="1:3" x14ac:dyDescent="0.2">
      <c r="A17" s="24" t="s">
        <v>90</v>
      </c>
      <c r="B17" s="10">
        <v>0.25700000000000001</v>
      </c>
      <c r="C17" s="10">
        <v>0.30420000000000003</v>
      </c>
    </row>
    <row r="18" spans="1:3" x14ac:dyDescent="0.2">
      <c r="A18" s="24" t="s">
        <v>91</v>
      </c>
      <c r="B18" s="10">
        <v>0.3075</v>
      </c>
      <c r="C18" s="10">
        <v>0.31010000000000004</v>
      </c>
    </row>
    <row r="19" spans="1:3" x14ac:dyDescent="0.2">
      <c r="A19" s="9" t="s">
        <v>92</v>
      </c>
      <c r="B19" s="10">
        <v>0.1348</v>
      </c>
      <c r="C19" s="10">
        <v>0.15759999999999999</v>
      </c>
    </row>
    <row r="21" spans="1:3" x14ac:dyDescent="0.2">
      <c r="A21" s="3" t="s">
        <v>51</v>
      </c>
    </row>
    <row r="22" spans="1:3" x14ac:dyDescent="0.2">
      <c r="A22" s="3" t="s">
        <v>49</v>
      </c>
    </row>
    <row r="23" spans="1:3" x14ac:dyDescent="0.2">
      <c r="A23" s="3" t="s">
        <v>47</v>
      </c>
    </row>
    <row r="24" spans="1:3" x14ac:dyDescent="0.2">
      <c r="A24" s="2" t="s">
        <v>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A2" sqref="A2"/>
    </sheetView>
  </sheetViews>
  <sheetFormatPr baseColWidth="10" defaultColWidth="11" defaultRowHeight="12.75" x14ac:dyDescent="0.2"/>
  <cols>
    <col min="1" max="1" width="6" style="4" customWidth="1"/>
    <col min="2" max="2" width="8.75" style="4" customWidth="1"/>
    <col min="3" max="16384" width="11" style="4"/>
  </cols>
  <sheetData>
    <row r="1" spans="1:7" x14ac:dyDescent="0.2">
      <c r="A1" s="1" t="s">
        <v>25</v>
      </c>
    </row>
    <row r="2" spans="1:7" x14ac:dyDescent="0.2">
      <c r="A2" s="1" t="s">
        <v>52</v>
      </c>
    </row>
    <row r="3" spans="1:7" x14ac:dyDescent="0.2">
      <c r="A3" s="21" t="s">
        <v>53</v>
      </c>
      <c r="B3" s="20"/>
      <c r="C3" s="20"/>
      <c r="D3" s="20"/>
      <c r="E3" s="20"/>
      <c r="F3" s="20"/>
      <c r="G3" s="20"/>
    </row>
    <row r="5" spans="1:7" x14ac:dyDescent="0.2">
      <c r="A5" s="9"/>
      <c r="B5" s="8">
        <v>2016</v>
      </c>
      <c r="C5" s="15"/>
      <c r="D5" s="15"/>
    </row>
    <row r="6" spans="1:7" x14ac:dyDescent="0.2">
      <c r="A6" s="9" t="s">
        <v>4</v>
      </c>
      <c r="B6" s="13">
        <v>3.402374050622662E-2</v>
      </c>
      <c r="C6" s="15"/>
      <c r="D6" s="15"/>
    </row>
    <row r="7" spans="1:7" x14ac:dyDescent="0.2">
      <c r="A7" s="9" t="s">
        <v>16</v>
      </c>
      <c r="B7" s="13">
        <v>4.3301892608347207E-2</v>
      </c>
      <c r="C7" s="15"/>
      <c r="D7" s="15"/>
    </row>
    <row r="8" spans="1:7" x14ac:dyDescent="0.2">
      <c r="A8" s="9" t="s">
        <v>19</v>
      </c>
      <c r="B8" s="13">
        <v>5.1580174707801671E-2</v>
      </c>
      <c r="C8" s="15"/>
      <c r="D8" s="15"/>
    </row>
    <row r="9" spans="1:7" x14ac:dyDescent="0.2">
      <c r="A9" s="9" t="s">
        <v>8</v>
      </c>
      <c r="B9" s="13">
        <v>5.9502882857544646E-2</v>
      </c>
      <c r="C9" s="15"/>
      <c r="D9" s="15"/>
    </row>
    <row r="10" spans="1:7" x14ac:dyDescent="0.2">
      <c r="A10" s="9" t="s">
        <v>14</v>
      </c>
      <c r="B10" s="13">
        <v>6.4184501321773307E-2</v>
      </c>
      <c r="C10" s="15"/>
      <c r="D10" s="15"/>
    </row>
    <row r="11" spans="1:7" x14ac:dyDescent="0.2">
      <c r="A11" s="9" t="s">
        <v>7</v>
      </c>
      <c r="B11" s="13">
        <v>9.7676666968790599E-2</v>
      </c>
      <c r="C11" s="15"/>
      <c r="D11" s="15"/>
    </row>
    <row r="12" spans="1:7" x14ac:dyDescent="0.2">
      <c r="A12" s="9" t="s">
        <v>17</v>
      </c>
      <c r="B12" s="13">
        <v>0.13574487610890182</v>
      </c>
      <c r="C12" s="15"/>
      <c r="D12" s="15"/>
    </row>
    <row r="13" spans="1:7" x14ac:dyDescent="0.2">
      <c r="A13" s="9" t="s">
        <v>10</v>
      </c>
      <c r="B13" s="13">
        <v>0.14007600506700446</v>
      </c>
      <c r="C13" s="15"/>
      <c r="D13" s="15"/>
    </row>
    <row r="14" spans="1:7" x14ac:dyDescent="0.2">
      <c r="A14" s="9" t="s">
        <v>15</v>
      </c>
      <c r="B14" s="13">
        <v>0.14394829612220916</v>
      </c>
      <c r="C14" s="15"/>
      <c r="D14" s="15"/>
    </row>
    <row r="15" spans="1:7" x14ac:dyDescent="0.2">
      <c r="A15" s="7" t="s">
        <v>26</v>
      </c>
      <c r="B15" s="16">
        <v>0.15761178755460228</v>
      </c>
      <c r="C15" s="15"/>
      <c r="D15" s="15"/>
    </row>
    <row r="16" spans="1:7" x14ac:dyDescent="0.2">
      <c r="A16" s="9" t="s">
        <v>22</v>
      </c>
      <c r="B16" s="13">
        <v>0.19986649036548262</v>
      </c>
      <c r="C16" s="15"/>
      <c r="D16" s="15"/>
    </row>
    <row r="17" spans="1:4" x14ac:dyDescent="0.2">
      <c r="A17" s="9" t="s">
        <v>24</v>
      </c>
      <c r="B17" s="13">
        <v>0.20093401015228426</v>
      </c>
      <c r="C17" s="15"/>
      <c r="D17" s="15"/>
    </row>
    <row r="18" spans="1:4" x14ac:dyDescent="0.2">
      <c r="A18" s="9" t="s">
        <v>13</v>
      </c>
      <c r="B18" s="13">
        <v>0.23786189717832495</v>
      </c>
      <c r="C18" s="15"/>
      <c r="D18" s="15"/>
    </row>
    <row r="19" spans="1:4" x14ac:dyDescent="0.2">
      <c r="A19" s="9" t="s">
        <v>6</v>
      </c>
      <c r="B19" s="13">
        <v>0.2677467847001837</v>
      </c>
      <c r="C19" s="15"/>
      <c r="D19" s="15"/>
    </row>
    <row r="20" spans="1:4" x14ac:dyDescent="0.2">
      <c r="A20" s="9" t="s">
        <v>20</v>
      </c>
      <c r="B20" s="13">
        <v>0.27825868142929039</v>
      </c>
      <c r="C20" s="15"/>
      <c r="D20" s="15"/>
    </row>
    <row r="21" spans="1:4" x14ac:dyDescent="0.2">
      <c r="A21" s="9" t="s">
        <v>21</v>
      </c>
      <c r="B21" s="13">
        <v>0.28466991034601991</v>
      </c>
      <c r="C21" s="15"/>
      <c r="D21" s="15"/>
    </row>
    <row r="22" spans="1:4" x14ac:dyDescent="0.2">
      <c r="A22" s="9" t="s">
        <v>12</v>
      </c>
      <c r="B22" s="13">
        <v>0.28919966097590505</v>
      </c>
      <c r="C22" s="15"/>
      <c r="D22" s="15"/>
    </row>
    <row r="23" spans="1:4" x14ac:dyDescent="0.2">
      <c r="A23" s="9" t="s">
        <v>2</v>
      </c>
      <c r="B23" s="13">
        <v>0.30370833985291817</v>
      </c>
      <c r="C23" s="15"/>
      <c r="D23" s="15"/>
    </row>
    <row r="24" spans="1:4" x14ac:dyDescent="0.2">
      <c r="A24" s="9" t="s">
        <v>0</v>
      </c>
      <c r="B24" s="13">
        <v>0.30705317577548008</v>
      </c>
      <c r="C24" s="15"/>
      <c r="D24" s="15"/>
    </row>
    <row r="25" spans="1:4" x14ac:dyDescent="0.2">
      <c r="A25" s="9" t="s">
        <v>3</v>
      </c>
      <c r="B25" s="13">
        <v>0.3671916474960184</v>
      </c>
      <c r="C25" s="15"/>
      <c r="D25" s="15"/>
    </row>
    <row r="26" spans="1:4" x14ac:dyDescent="0.2">
      <c r="A26" s="9" t="s">
        <v>11</v>
      </c>
      <c r="B26" s="13">
        <v>0.37554168833420004</v>
      </c>
      <c r="C26" s="15"/>
      <c r="D26" s="15"/>
    </row>
    <row r="27" spans="1:4" x14ac:dyDescent="0.2">
      <c r="A27" s="9" t="s">
        <v>18</v>
      </c>
      <c r="B27" s="13">
        <v>0.38247404992708245</v>
      </c>
      <c r="C27" s="15"/>
      <c r="D27" s="15"/>
    </row>
    <row r="28" spans="1:4" x14ac:dyDescent="0.2">
      <c r="A28" s="9" t="s">
        <v>23</v>
      </c>
      <c r="B28" s="13">
        <v>0.40395674089499967</v>
      </c>
      <c r="C28" s="15"/>
      <c r="D28" s="15"/>
    </row>
    <row r="29" spans="1:4" x14ac:dyDescent="0.2">
      <c r="A29" s="9" t="s">
        <v>9</v>
      </c>
      <c r="B29" s="13">
        <v>0.41264108352144468</v>
      </c>
      <c r="C29" s="15"/>
      <c r="D29" s="15"/>
    </row>
    <row r="30" spans="1:4" x14ac:dyDescent="0.2">
      <c r="A30" s="9" t="s">
        <v>5</v>
      </c>
      <c r="B30" s="13">
        <v>0.43430309944856438</v>
      </c>
      <c r="C30" s="15"/>
      <c r="D30" s="15"/>
    </row>
    <row r="31" spans="1:4" x14ac:dyDescent="0.2">
      <c r="A31" s="9" t="s">
        <v>27</v>
      </c>
      <c r="B31" s="13">
        <v>0.53810261216838506</v>
      </c>
      <c r="C31" s="15"/>
      <c r="D31" s="15"/>
    </row>
    <row r="32" spans="1:4" x14ac:dyDescent="0.2">
      <c r="A32" s="9" t="s">
        <v>1</v>
      </c>
      <c r="B32" s="13">
        <v>0.73366834170854267</v>
      </c>
      <c r="C32" s="15"/>
      <c r="D32" s="15"/>
    </row>
    <row r="33" spans="1:4" x14ac:dyDescent="0.2">
      <c r="A33" s="15"/>
      <c r="B33" s="17"/>
      <c r="C33" s="15"/>
      <c r="D33" s="15"/>
    </row>
    <row r="35" spans="1:4" x14ac:dyDescent="0.2">
      <c r="A35" s="3" t="s">
        <v>51</v>
      </c>
    </row>
    <row r="36" spans="1:4" x14ac:dyDescent="0.2">
      <c r="A36" s="3" t="s">
        <v>49</v>
      </c>
    </row>
    <row r="37" spans="1:4" x14ac:dyDescent="0.2">
      <c r="A37" s="3" t="s">
        <v>47</v>
      </c>
    </row>
    <row r="38" spans="1:4" x14ac:dyDescent="0.2">
      <c r="A38" s="2" t="s">
        <v>48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heetViews>
  <sheetFormatPr baseColWidth="10" defaultColWidth="11" defaultRowHeight="12.75" x14ac:dyDescent="0.2"/>
  <cols>
    <col min="1" max="1" width="5.375" style="4" customWidth="1"/>
    <col min="2" max="2" width="15.125" style="4" customWidth="1"/>
    <col min="3" max="3" width="14.625" style="4" customWidth="1"/>
    <col min="4" max="4" width="17.25" style="4" customWidth="1"/>
    <col min="5" max="5" width="17.625" style="4" customWidth="1"/>
    <col min="6" max="16384" width="11" style="4"/>
  </cols>
  <sheetData>
    <row r="1" spans="1:5" x14ac:dyDescent="0.2">
      <c r="A1" s="1" t="s">
        <v>28</v>
      </c>
    </row>
    <row r="2" spans="1:5" x14ac:dyDescent="0.2">
      <c r="A2" s="1" t="s">
        <v>54</v>
      </c>
    </row>
    <row r="3" spans="1:5" x14ac:dyDescent="0.2">
      <c r="A3" s="4" t="s">
        <v>55</v>
      </c>
    </row>
    <row r="5" spans="1:5" ht="53.25" customHeight="1" x14ac:dyDescent="0.2">
      <c r="A5" s="9"/>
      <c r="B5" s="23" t="s">
        <v>106</v>
      </c>
      <c r="C5" s="23" t="s">
        <v>130</v>
      </c>
      <c r="D5" s="23" t="s">
        <v>131</v>
      </c>
      <c r="E5" s="23" t="s">
        <v>132</v>
      </c>
    </row>
    <row r="6" spans="1:5" x14ac:dyDescent="0.2">
      <c r="A6" s="8">
        <v>2007</v>
      </c>
      <c r="B6" s="14">
        <v>5.603626184776328E-2</v>
      </c>
      <c r="C6" s="14">
        <v>3.2725732544883354E-2</v>
      </c>
      <c r="D6" s="13">
        <v>2.9574587134461039E-2</v>
      </c>
      <c r="E6" s="13">
        <v>1.9013943812490997E-2</v>
      </c>
    </row>
    <row r="7" spans="1:5" x14ac:dyDescent="0.2">
      <c r="A7" s="8">
        <v>2008</v>
      </c>
      <c r="B7" s="14">
        <v>4.3980955088118251E-2</v>
      </c>
      <c r="C7" s="14">
        <v>2.8178890384116407E-2</v>
      </c>
      <c r="D7" s="13">
        <v>2.9574587134461039E-2</v>
      </c>
      <c r="E7" s="13">
        <v>1.9013943812490997E-2</v>
      </c>
    </row>
    <row r="8" spans="1:5" x14ac:dyDescent="0.2">
      <c r="A8" s="8">
        <v>2009</v>
      </c>
      <c r="B8" s="14">
        <v>8.3180744542539937E-3</v>
      </c>
      <c r="C8" s="14">
        <v>1.1337107545137228E-2</v>
      </c>
      <c r="D8" s="13">
        <v>2.9574587134461039E-2</v>
      </c>
      <c r="E8" s="13">
        <v>1.9013943812490997E-2</v>
      </c>
    </row>
    <row r="9" spans="1:5" x14ac:dyDescent="0.2">
      <c r="A9" s="8">
        <v>2010</v>
      </c>
      <c r="B9" s="14">
        <v>1.0078916634600456E-2</v>
      </c>
      <c r="C9" s="14">
        <v>1.2432620491598746E-2</v>
      </c>
      <c r="D9" s="13">
        <v>2.9574587134461039E-2</v>
      </c>
      <c r="E9" s="13">
        <v>1.9013943812490997E-2</v>
      </c>
    </row>
    <row r="10" spans="1:5" x14ac:dyDescent="0.2">
      <c r="A10" s="8">
        <v>2011</v>
      </c>
      <c r="B10" s="14">
        <v>3.0302625247286531E-2</v>
      </c>
      <c r="C10" s="14">
        <v>1.0612999201419072E-2</v>
      </c>
      <c r="D10" s="13">
        <v>2.9574587134461039E-2</v>
      </c>
      <c r="E10" s="13">
        <v>1.9013943812490997E-2</v>
      </c>
    </row>
    <row r="11" spans="1:5" x14ac:dyDescent="0.2">
      <c r="A11" s="8">
        <v>2012</v>
      </c>
      <c r="B11" s="14"/>
      <c r="C11" s="14"/>
      <c r="D11" s="13"/>
      <c r="E11" s="13"/>
    </row>
    <row r="12" spans="1:5" x14ac:dyDescent="0.2">
      <c r="A12" s="8">
        <v>2013</v>
      </c>
      <c r="B12" s="14">
        <v>7.7887420095575005E-2</v>
      </c>
      <c r="C12" s="14">
        <v>1.2905487783392179E-2</v>
      </c>
      <c r="D12" s="13">
        <v>4.5910398836348287E-2</v>
      </c>
      <c r="E12" s="13">
        <v>1.8886032930012675E-2</v>
      </c>
    </row>
    <row r="13" spans="1:5" x14ac:dyDescent="0.2">
      <c r="A13" s="8">
        <v>2014</v>
      </c>
      <c r="B13" s="14">
        <v>1.8493781667434362E-2</v>
      </c>
      <c r="C13" s="14">
        <v>1.895591159010146E-2</v>
      </c>
      <c r="D13" s="13">
        <v>4.5910398836348287E-2</v>
      </c>
      <c r="E13" s="13">
        <v>1.8886032930012675E-2</v>
      </c>
    </row>
    <row r="14" spans="1:5" x14ac:dyDescent="0.2">
      <c r="A14" s="8">
        <v>2015</v>
      </c>
      <c r="B14" s="14">
        <v>4.0454062365737287E-2</v>
      </c>
      <c r="C14" s="14">
        <v>2.0762669188526674E-2</v>
      </c>
      <c r="D14" s="13">
        <v>4.5910398836348287E-2</v>
      </c>
      <c r="E14" s="13">
        <v>1.8886032930012675E-2</v>
      </c>
    </row>
    <row r="15" spans="1:5" x14ac:dyDescent="0.2">
      <c r="A15" s="8">
        <v>2016</v>
      </c>
      <c r="B15" s="14">
        <v>4.7666912979222813E-2</v>
      </c>
      <c r="C15" s="14">
        <v>2.2947486011097473E-2</v>
      </c>
      <c r="D15" s="13">
        <v>4.5910398836348287E-2</v>
      </c>
      <c r="E15" s="13">
        <v>1.8886032930012675E-2</v>
      </c>
    </row>
    <row r="18" spans="1:1" x14ac:dyDescent="0.2">
      <c r="A18" s="3" t="s">
        <v>51</v>
      </c>
    </row>
    <row r="19" spans="1:1" x14ac:dyDescent="0.2">
      <c r="A19" s="3" t="s">
        <v>49</v>
      </c>
    </row>
    <row r="20" spans="1:1" x14ac:dyDescent="0.2">
      <c r="A20" s="3" t="s">
        <v>47</v>
      </c>
    </row>
    <row r="21" spans="1:1" x14ac:dyDescent="0.2">
      <c r="A21" s="2"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heetViews>
  <sheetFormatPr baseColWidth="10" defaultColWidth="11" defaultRowHeight="12.75" x14ac:dyDescent="0.2"/>
  <cols>
    <col min="1" max="1" width="5" style="4" customWidth="1"/>
    <col min="2" max="4" width="7.625" style="4" customWidth="1"/>
    <col min="5" max="16384" width="11" style="4"/>
  </cols>
  <sheetData>
    <row r="1" spans="1:7" x14ac:dyDescent="0.2">
      <c r="A1" s="1" t="s">
        <v>29</v>
      </c>
    </row>
    <row r="2" spans="1:7" x14ac:dyDescent="0.2">
      <c r="A2" s="1" t="s">
        <v>56</v>
      </c>
    </row>
    <row r="3" spans="1:7" x14ac:dyDescent="0.2">
      <c r="A3" s="26" t="s">
        <v>57</v>
      </c>
      <c r="B3" s="27"/>
      <c r="C3" s="27"/>
      <c r="D3" s="27"/>
      <c r="E3" s="27"/>
      <c r="F3" s="27"/>
      <c r="G3" s="27"/>
    </row>
    <row r="5" spans="1:7" x14ac:dyDescent="0.2">
      <c r="A5" s="9"/>
      <c r="B5" s="8">
        <v>2006</v>
      </c>
      <c r="C5" s="8">
        <v>2011</v>
      </c>
      <c r="D5" s="8">
        <v>2016</v>
      </c>
    </row>
    <row r="6" spans="1:7" x14ac:dyDescent="0.2">
      <c r="A6" s="9" t="s">
        <v>0</v>
      </c>
      <c r="B6" s="12">
        <v>244</v>
      </c>
      <c r="C6" s="12">
        <v>182</v>
      </c>
      <c r="D6" s="12">
        <v>208</v>
      </c>
    </row>
    <row r="7" spans="1:7" x14ac:dyDescent="0.2">
      <c r="A7" s="9" t="s">
        <v>1</v>
      </c>
      <c r="B7" s="12">
        <v>298</v>
      </c>
      <c r="C7" s="12">
        <v>362</v>
      </c>
      <c r="D7" s="12">
        <v>278</v>
      </c>
    </row>
    <row r="8" spans="1:7" x14ac:dyDescent="0.2">
      <c r="A8" s="9" t="s">
        <v>2</v>
      </c>
      <c r="B8" s="12">
        <v>257</v>
      </c>
      <c r="C8" s="12">
        <v>340</v>
      </c>
      <c r="D8" s="12">
        <v>438</v>
      </c>
    </row>
    <row r="9" spans="1:7" x14ac:dyDescent="0.2">
      <c r="A9" s="9" t="s">
        <v>11</v>
      </c>
      <c r="B9" s="12">
        <v>536</v>
      </c>
      <c r="C9" s="12">
        <v>401</v>
      </c>
      <c r="D9" s="12">
        <v>464</v>
      </c>
    </row>
    <row r="10" spans="1:7" x14ac:dyDescent="0.2">
      <c r="A10" s="9" t="s">
        <v>5</v>
      </c>
      <c r="B10" s="12">
        <v>230</v>
      </c>
      <c r="C10" s="12">
        <v>236</v>
      </c>
      <c r="D10" s="12">
        <v>660</v>
      </c>
    </row>
    <row r="11" spans="1:7" x14ac:dyDescent="0.2">
      <c r="A11" s="9" t="s">
        <v>13</v>
      </c>
      <c r="B11" s="12">
        <v>1019</v>
      </c>
      <c r="C11" s="12">
        <v>739</v>
      </c>
      <c r="D11" s="12">
        <v>926</v>
      </c>
    </row>
    <row r="12" spans="1:7" x14ac:dyDescent="0.2">
      <c r="A12" s="9" t="s">
        <v>20</v>
      </c>
      <c r="B12" s="12">
        <v>1377</v>
      </c>
      <c r="C12" s="12">
        <v>1266</v>
      </c>
      <c r="D12" s="12">
        <v>1610</v>
      </c>
    </row>
    <row r="13" spans="1:7" x14ac:dyDescent="0.2">
      <c r="A13" s="9" t="s">
        <v>6</v>
      </c>
      <c r="B13" s="12">
        <v>3073</v>
      </c>
      <c r="C13" s="12">
        <v>1370</v>
      </c>
      <c r="D13" s="12">
        <v>1738</v>
      </c>
    </row>
    <row r="14" spans="1:7" x14ac:dyDescent="0.2">
      <c r="A14" s="9" t="s">
        <v>3</v>
      </c>
      <c r="B14" s="12">
        <v>802</v>
      </c>
      <c r="C14" s="12">
        <v>988</v>
      </c>
      <c r="D14" s="12">
        <v>1751</v>
      </c>
    </row>
    <row r="15" spans="1:7" x14ac:dyDescent="0.2">
      <c r="A15" s="9" t="s">
        <v>18</v>
      </c>
      <c r="B15" s="12">
        <v>1266</v>
      </c>
      <c r="C15" s="12">
        <v>1471</v>
      </c>
      <c r="D15" s="12">
        <v>1844</v>
      </c>
    </row>
    <row r="16" spans="1:7" x14ac:dyDescent="0.2">
      <c r="A16" s="9" t="s">
        <v>15</v>
      </c>
      <c r="B16" s="12">
        <v>1871</v>
      </c>
      <c r="C16" s="12">
        <v>1895</v>
      </c>
      <c r="D16" s="12">
        <v>2010</v>
      </c>
    </row>
    <row r="17" spans="1:4" x14ac:dyDescent="0.2">
      <c r="A17" s="9" t="s">
        <v>21</v>
      </c>
      <c r="B17" s="12">
        <v>1501</v>
      </c>
      <c r="C17" s="12">
        <v>1717</v>
      </c>
      <c r="D17" s="12">
        <v>2416</v>
      </c>
    </row>
    <row r="18" spans="1:4" x14ac:dyDescent="0.2">
      <c r="A18" s="9" t="s">
        <v>8</v>
      </c>
      <c r="B18" s="12">
        <v>2161</v>
      </c>
      <c r="C18" s="12">
        <v>2242</v>
      </c>
      <c r="D18" s="12">
        <v>2443</v>
      </c>
    </row>
    <row r="19" spans="1:4" x14ac:dyDescent="0.2">
      <c r="A19" s="9" t="s">
        <v>12</v>
      </c>
      <c r="B19" s="12">
        <v>1847</v>
      </c>
      <c r="C19" s="12">
        <v>2066</v>
      </c>
      <c r="D19" s="12">
        <v>3006</v>
      </c>
    </row>
    <row r="20" spans="1:4" x14ac:dyDescent="0.2">
      <c r="A20" s="9" t="s">
        <v>4</v>
      </c>
      <c r="B20" s="12">
        <v>4671</v>
      </c>
      <c r="C20" s="12">
        <v>4721</v>
      </c>
      <c r="D20" s="12">
        <v>5188</v>
      </c>
    </row>
    <row r="21" spans="1:4" x14ac:dyDescent="0.2">
      <c r="A21" s="9" t="s">
        <v>10</v>
      </c>
      <c r="B21" s="12">
        <v>4389</v>
      </c>
      <c r="C21" s="12">
        <v>4796</v>
      </c>
      <c r="D21" s="12">
        <v>5637</v>
      </c>
    </row>
    <row r="22" spans="1:4" x14ac:dyDescent="0.2">
      <c r="A22" s="9" t="s">
        <v>23</v>
      </c>
      <c r="B22" s="12">
        <v>3160</v>
      </c>
      <c r="C22" s="12">
        <v>3876</v>
      </c>
      <c r="D22" s="12">
        <v>6677</v>
      </c>
    </row>
    <row r="23" spans="1:4" x14ac:dyDescent="0.2">
      <c r="A23" s="9" t="s">
        <v>27</v>
      </c>
      <c r="B23" s="12">
        <v>9560</v>
      </c>
      <c r="C23" s="12">
        <v>7034</v>
      </c>
      <c r="D23" s="12">
        <v>8199</v>
      </c>
    </row>
    <row r="24" spans="1:4" x14ac:dyDescent="0.2">
      <c r="A24" s="9" t="s">
        <v>9</v>
      </c>
      <c r="B24" s="12">
        <v>4550</v>
      </c>
      <c r="C24" s="12">
        <v>6557</v>
      </c>
      <c r="D24" s="12">
        <v>9187</v>
      </c>
    </row>
    <row r="25" spans="1:4" x14ac:dyDescent="0.2">
      <c r="A25" s="9" t="s">
        <v>24</v>
      </c>
      <c r="B25" s="12">
        <v>8602</v>
      </c>
      <c r="C25" s="12">
        <v>9255</v>
      </c>
      <c r="D25" s="12">
        <v>9239</v>
      </c>
    </row>
    <row r="26" spans="1:4" x14ac:dyDescent="0.2">
      <c r="A26" s="9" t="s">
        <v>14</v>
      </c>
      <c r="B26" s="12">
        <v>7333</v>
      </c>
      <c r="C26" s="12">
        <v>7846</v>
      </c>
      <c r="D26" s="12">
        <v>9253</v>
      </c>
    </row>
    <row r="27" spans="1:4" x14ac:dyDescent="0.2">
      <c r="A27" s="9" t="s">
        <v>17</v>
      </c>
      <c r="B27" s="12">
        <v>7506</v>
      </c>
      <c r="C27" s="12">
        <v>9100</v>
      </c>
      <c r="D27" s="12">
        <v>10832</v>
      </c>
    </row>
    <row r="28" spans="1:4" x14ac:dyDescent="0.2">
      <c r="A28" s="9" t="s">
        <v>22</v>
      </c>
      <c r="B28" s="12">
        <v>8767</v>
      </c>
      <c r="C28" s="12">
        <v>10573</v>
      </c>
      <c r="D28" s="12">
        <v>13585</v>
      </c>
    </row>
    <row r="29" spans="1:4" x14ac:dyDescent="0.2">
      <c r="A29" s="9" t="s">
        <v>16</v>
      </c>
      <c r="B29" s="12">
        <v>16895</v>
      </c>
      <c r="C29" s="12">
        <v>21298</v>
      </c>
      <c r="D29" s="12">
        <v>26562</v>
      </c>
    </row>
    <row r="30" spans="1:4" x14ac:dyDescent="0.2">
      <c r="A30" s="9" t="s">
        <v>7</v>
      </c>
      <c r="B30" s="12">
        <v>17712</v>
      </c>
      <c r="C30" s="12">
        <v>25028</v>
      </c>
      <c r="D30" s="12">
        <v>32964</v>
      </c>
    </row>
    <row r="31" spans="1:4" x14ac:dyDescent="0.2">
      <c r="A31" s="9" t="s">
        <v>19</v>
      </c>
      <c r="B31" s="12">
        <v>23626</v>
      </c>
      <c r="C31" s="12">
        <v>28799</v>
      </c>
      <c r="D31" s="12">
        <v>35706</v>
      </c>
    </row>
    <row r="33" spans="1:1" x14ac:dyDescent="0.2">
      <c r="A33" s="3" t="s">
        <v>51</v>
      </c>
    </row>
    <row r="34" spans="1:1" x14ac:dyDescent="0.2">
      <c r="A34" s="3" t="s">
        <v>49</v>
      </c>
    </row>
    <row r="35" spans="1:1" x14ac:dyDescent="0.2">
      <c r="A35" s="3" t="s">
        <v>47</v>
      </c>
    </row>
    <row r="36" spans="1:1" x14ac:dyDescent="0.2">
      <c r="A36" s="2" t="s">
        <v>48</v>
      </c>
    </row>
  </sheetData>
  <mergeCells count="1">
    <mergeCell ref="A3:G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heetViews>
  <sheetFormatPr baseColWidth="10" defaultColWidth="5.25" defaultRowHeight="12.75" x14ac:dyDescent="0.2"/>
  <cols>
    <col min="1" max="1" width="5.25" style="4"/>
    <col min="2" max="4" width="9.125" style="4" customWidth="1"/>
    <col min="5" max="16384" width="5.25" style="4"/>
  </cols>
  <sheetData>
    <row r="1" spans="1:7" x14ac:dyDescent="0.2">
      <c r="A1" s="1" t="s">
        <v>30</v>
      </c>
    </row>
    <row r="2" spans="1:7" x14ac:dyDescent="0.2">
      <c r="A2" s="1" t="s">
        <v>58</v>
      </c>
    </row>
    <row r="3" spans="1:7" x14ac:dyDescent="0.2">
      <c r="A3" s="21" t="s">
        <v>59</v>
      </c>
      <c r="B3" s="22"/>
      <c r="C3" s="22"/>
      <c r="D3" s="22"/>
      <c r="E3" s="22"/>
      <c r="F3" s="22"/>
      <c r="G3" s="22"/>
    </row>
    <row r="5" spans="1:7" x14ac:dyDescent="0.2">
      <c r="A5" s="9"/>
      <c r="B5" s="8">
        <v>2006</v>
      </c>
      <c r="C5" s="8">
        <v>2011</v>
      </c>
      <c r="D5" s="8">
        <v>2016</v>
      </c>
    </row>
    <row r="6" spans="1:7" x14ac:dyDescent="0.2">
      <c r="A6" s="9" t="s">
        <v>0</v>
      </c>
      <c r="B6" s="12">
        <v>1055</v>
      </c>
      <c r="C6" s="12">
        <v>1399</v>
      </c>
      <c r="D6" s="12">
        <v>1663</v>
      </c>
    </row>
    <row r="7" spans="1:7" x14ac:dyDescent="0.2">
      <c r="A7" s="9" t="s">
        <v>1</v>
      </c>
      <c r="B7" s="12">
        <v>1011</v>
      </c>
      <c r="C7" s="12">
        <v>1330</v>
      </c>
      <c r="D7" s="12">
        <v>1752</v>
      </c>
    </row>
    <row r="8" spans="1:7" x14ac:dyDescent="0.2">
      <c r="A8" s="9" t="s">
        <v>2</v>
      </c>
      <c r="B8" s="12">
        <v>1205</v>
      </c>
      <c r="C8" s="12">
        <v>1594</v>
      </c>
      <c r="D8" s="12">
        <v>1941</v>
      </c>
    </row>
    <row r="9" spans="1:7" x14ac:dyDescent="0.2">
      <c r="A9" s="9" t="s">
        <v>3</v>
      </c>
      <c r="B9" s="12">
        <v>1770</v>
      </c>
      <c r="C9" s="12">
        <v>1878</v>
      </c>
      <c r="D9" s="12">
        <v>2075</v>
      </c>
    </row>
    <row r="10" spans="1:7" x14ac:dyDescent="0.2">
      <c r="A10" s="9" t="s">
        <v>4</v>
      </c>
      <c r="B10" s="12">
        <v>1709</v>
      </c>
      <c r="C10" s="12">
        <v>2058</v>
      </c>
      <c r="D10" s="12">
        <v>2101</v>
      </c>
    </row>
    <row r="11" spans="1:7" x14ac:dyDescent="0.2">
      <c r="A11" s="9" t="s">
        <v>5</v>
      </c>
      <c r="B11" s="12">
        <v>1844</v>
      </c>
      <c r="C11" s="12">
        <v>1980</v>
      </c>
      <c r="D11" s="12">
        <v>2284</v>
      </c>
    </row>
    <row r="12" spans="1:7" x14ac:dyDescent="0.2">
      <c r="A12" s="9" t="s">
        <v>6</v>
      </c>
      <c r="B12" s="12">
        <v>1765</v>
      </c>
      <c r="C12" s="12">
        <v>2297</v>
      </c>
      <c r="D12" s="12">
        <v>3206</v>
      </c>
    </row>
    <row r="13" spans="1:7" x14ac:dyDescent="0.2">
      <c r="A13" s="9" t="s">
        <v>7</v>
      </c>
      <c r="B13" s="12">
        <v>4412</v>
      </c>
      <c r="C13" s="12">
        <v>2484</v>
      </c>
      <c r="D13" s="12">
        <v>3233</v>
      </c>
    </row>
    <row r="14" spans="1:7" x14ac:dyDescent="0.2">
      <c r="A14" s="9" t="s">
        <v>8</v>
      </c>
      <c r="B14" s="12">
        <v>2342</v>
      </c>
      <c r="C14" s="12">
        <v>3036</v>
      </c>
      <c r="D14" s="12">
        <v>3385</v>
      </c>
    </row>
    <row r="15" spans="1:7" x14ac:dyDescent="0.2">
      <c r="A15" s="9" t="s">
        <v>9</v>
      </c>
      <c r="B15" s="12">
        <v>2708</v>
      </c>
      <c r="C15" s="12">
        <v>3007</v>
      </c>
      <c r="D15" s="12">
        <v>3656</v>
      </c>
    </row>
    <row r="16" spans="1:7" x14ac:dyDescent="0.2">
      <c r="A16" s="9" t="s">
        <v>10</v>
      </c>
      <c r="B16" s="12">
        <v>3240</v>
      </c>
      <c r="C16" s="12">
        <v>3706</v>
      </c>
      <c r="D16" s="12">
        <v>4202</v>
      </c>
    </row>
    <row r="17" spans="1:4" x14ac:dyDescent="0.2">
      <c r="A17" s="9" t="s">
        <v>11</v>
      </c>
      <c r="B17" s="12">
        <v>2550</v>
      </c>
      <c r="C17" s="12">
        <v>3291</v>
      </c>
      <c r="D17" s="12">
        <v>4333</v>
      </c>
    </row>
    <row r="18" spans="1:4" x14ac:dyDescent="0.2">
      <c r="A18" s="9" t="s">
        <v>12</v>
      </c>
      <c r="B18" s="12">
        <v>3321</v>
      </c>
      <c r="C18" s="12">
        <v>4013</v>
      </c>
      <c r="D18" s="12">
        <v>4777</v>
      </c>
    </row>
    <row r="19" spans="1:4" x14ac:dyDescent="0.2">
      <c r="A19" s="9" t="s">
        <v>13</v>
      </c>
      <c r="B19" s="12">
        <v>3554</v>
      </c>
      <c r="C19" s="12">
        <v>4242</v>
      </c>
      <c r="D19" s="12">
        <v>5825</v>
      </c>
    </row>
    <row r="20" spans="1:4" x14ac:dyDescent="0.2">
      <c r="A20" s="9" t="s">
        <v>14</v>
      </c>
      <c r="B20" s="12">
        <v>4819</v>
      </c>
      <c r="C20" s="12">
        <v>5109</v>
      </c>
      <c r="D20" s="12">
        <v>6337</v>
      </c>
    </row>
    <row r="21" spans="1:4" x14ac:dyDescent="0.2">
      <c r="A21" s="9" t="s">
        <v>15</v>
      </c>
      <c r="B21" s="12">
        <v>4428</v>
      </c>
      <c r="C21" s="12">
        <v>5551</v>
      </c>
      <c r="D21" s="12">
        <v>6615</v>
      </c>
    </row>
    <row r="22" spans="1:4" x14ac:dyDescent="0.2">
      <c r="A22" s="9" t="s">
        <v>16</v>
      </c>
      <c r="B22" s="12">
        <v>5889</v>
      </c>
      <c r="C22" s="12">
        <v>5811</v>
      </c>
      <c r="D22" s="12">
        <v>7024</v>
      </c>
    </row>
    <row r="23" spans="1:4" x14ac:dyDescent="0.2">
      <c r="A23" s="9" t="s">
        <v>17</v>
      </c>
      <c r="B23" s="12">
        <v>5278</v>
      </c>
      <c r="C23" s="12">
        <v>5856</v>
      </c>
      <c r="D23" s="12">
        <v>7100</v>
      </c>
    </row>
    <row r="24" spans="1:4" x14ac:dyDescent="0.2">
      <c r="A24" s="9" t="s">
        <v>18</v>
      </c>
      <c r="B24" s="12">
        <v>6713</v>
      </c>
      <c r="C24" s="12">
        <v>7770</v>
      </c>
      <c r="D24" s="12">
        <v>8917</v>
      </c>
    </row>
    <row r="25" spans="1:4" x14ac:dyDescent="0.2">
      <c r="A25" s="9" t="s">
        <v>19</v>
      </c>
      <c r="B25" s="12">
        <v>9212</v>
      </c>
      <c r="C25" s="12">
        <v>8965</v>
      </c>
      <c r="D25" s="12">
        <v>10971</v>
      </c>
    </row>
    <row r="26" spans="1:4" x14ac:dyDescent="0.2">
      <c r="A26" s="9" t="s">
        <v>20</v>
      </c>
      <c r="B26" s="12">
        <v>7247</v>
      </c>
      <c r="C26" s="12">
        <v>8428</v>
      </c>
      <c r="D26" s="12">
        <v>11058</v>
      </c>
    </row>
    <row r="27" spans="1:4" x14ac:dyDescent="0.2">
      <c r="A27" s="9" t="s">
        <v>21</v>
      </c>
      <c r="B27" s="12">
        <v>7068</v>
      </c>
      <c r="C27" s="12">
        <v>8420</v>
      </c>
      <c r="D27" s="12">
        <v>11526</v>
      </c>
    </row>
    <row r="28" spans="1:4" x14ac:dyDescent="0.2">
      <c r="A28" s="9" t="s">
        <v>22</v>
      </c>
      <c r="B28" s="12">
        <v>9776</v>
      </c>
      <c r="C28" s="12">
        <v>12222</v>
      </c>
      <c r="D28" s="12">
        <v>15569</v>
      </c>
    </row>
    <row r="29" spans="1:4" x14ac:dyDescent="0.2">
      <c r="A29" s="9" t="s">
        <v>23</v>
      </c>
      <c r="B29" s="12">
        <v>14342</v>
      </c>
      <c r="C29" s="12">
        <v>15627</v>
      </c>
      <c r="D29" s="12">
        <v>17070</v>
      </c>
    </row>
    <row r="30" spans="1:4" x14ac:dyDescent="0.2">
      <c r="A30" s="9" t="s">
        <v>24</v>
      </c>
      <c r="B30" s="12">
        <v>11170</v>
      </c>
      <c r="C30" s="12">
        <v>14115</v>
      </c>
      <c r="D30" s="12">
        <v>19792</v>
      </c>
    </row>
    <row r="31" spans="1:4" x14ac:dyDescent="0.2">
      <c r="A31" s="9" t="s">
        <v>27</v>
      </c>
      <c r="B31" s="12">
        <v>14825</v>
      </c>
      <c r="C31" s="12">
        <v>19969</v>
      </c>
      <c r="D31" s="12">
        <v>26409</v>
      </c>
    </row>
    <row r="33" spans="1:1" x14ac:dyDescent="0.2">
      <c r="A33" s="3" t="s">
        <v>51</v>
      </c>
    </row>
    <row r="34" spans="1:1" x14ac:dyDescent="0.2">
      <c r="A34" s="3" t="s">
        <v>49</v>
      </c>
    </row>
    <row r="35" spans="1:1" x14ac:dyDescent="0.2">
      <c r="A35" s="3" t="s">
        <v>47</v>
      </c>
    </row>
    <row r="36" spans="1:1" x14ac:dyDescent="0.2">
      <c r="A36" s="2" t="s">
        <v>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heetViews>
  <sheetFormatPr baseColWidth="10" defaultColWidth="11" defaultRowHeight="12.75" x14ac:dyDescent="0.2"/>
  <cols>
    <col min="1" max="1" width="6.125" style="4" customWidth="1"/>
    <col min="2" max="4" width="8.625" style="4" customWidth="1"/>
    <col min="5" max="16384" width="11" style="4"/>
  </cols>
  <sheetData>
    <row r="1" spans="1:7" x14ac:dyDescent="0.2">
      <c r="A1" s="1" t="s">
        <v>31</v>
      </c>
    </row>
    <row r="2" spans="1:7" x14ac:dyDescent="0.2">
      <c r="A2" s="1" t="s">
        <v>60</v>
      </c>
    </row>
    <row r="3" spans="1:7" x14ac:dyDescent="0.2">
      <c r="A3" s="26" t="s">
        <v>61</v>
      </c>
      <c r="B3" s="27"/>
      <c r="C3" s="27"/>
      <c r="D3" s="27"/>
      <c r="E3" s="27"/>
      <c r="F3" s="27"/>
      <c r="G3" s="27"/>
    </row>
    <row r="5" spans="1:7" x14ac:dyDescent="0.2">
      <c r="A5" s="9"/>
      <c r="B5" s="8">
        <v>2006</v>
      </c>
      <c r="C5" s="8">
        <v>2011</v>
      </c>
      <c r="D5" s="8">
        <v>2016</v>
      </c>
    </row>
    <row r="6" spans="1:7" x14ac:dyDescent="0.2">
      <c r="A6" s="9" t="s">
        <v>27</v>
      </c>
      <c r="B6" s="12">
        <v>-5265</v>
      </c>
      <c r="C6" s="12">
        <v>-12935</v>
      </c>
      <c r="D6" s="12">
        <v>-18210</v>
      </c>
    </row>
    <row r="7" spans="1:7" x14ac:dyDescent="0.2">
      <c r="A7" s="9" t="s">
        <v>24</v>
      </c>
      <c r="B7" s="12">
        <v>-2568</v>
      </c>
      <c r="C7" s="12">
        <v>-4860</v>
      </c>
      <c r="D7" s="12">
        <v>-10553</v>
      </c>
    </row>
    <row r="8" spans="1:7" x14ac:dyDescent="0.2">
      <c r="A8" s="9" t="s">
        <v>23</v>
      </c>
      <c r="B8" s="12">
        <v>-11182</v>
      </c>
      <c r="C8" s="12">
        <v>-11751</v>
      </c>
      <c r="D8" s="12">
        <v>-10393</v>
      </c>
    </row>
    <row r="9" spans="1:7" x14ac:dyDescent="0.2">
      <c r="A9" s="9" t="s">
        <v>20</v>
      </c>
      <c r="B9" s="12">
        <v>-5870</v>
      </c>
      <c r="C9" s="12">
        <v>-7162</v>
      </c>
      <c r="D9" s="12">
        <v>-9448</v>
      </c>
    </row>
    <row r="10" spans="1:7" x14ac:dyDescent="0.2">
      <c r="A10" s="9" t="s">
        <v>21</v>
      </c>
      <c r="B10" s="12">
        <v>-5567</v>
      </c>
      <c r="C10" s="12">
        <v>-6703</v>
      </c>
      <c r="D10" s="12">
        <v>-9110</v>
      </c>
    </row>
    <row r="11" spans="1:7" x14ac:dyDescent="0.2">
      <c r="A11" s="9" t="s">
        <v>18</v>
      </c>
      <c r="B11" s="12">
        <v>-5447</v>
      </c>
      <c r="C11" s="12">
        <v>-6299</v>
      </c>
      <c r="D11" s="12">
        <v>-7073</v>
      </c>
    </row>
    <row r="12" spans="1:7" x14ac:dyDescent="0.2">
      <c r="A12" s="9" t="s">
        <v>13</v>
      </c>
      <c r="B12" s="12">
        <v>-2535</v>
      </c>
      <c r="C12" s="12">
        <v>-3503</v>
      </c>
      <c r="D12" s="12">
        <v>-4899</v>
      </c>
    </row>
    <row r="13" spans="1:7" x14ac:dyDescent="0.2">
      <c r="A13" s="9" t="s">
        <v>15</v>
      </c>
      <c r="B13" s="12">
        <v>-2557</v>
      </c>
      <c r="C13" s="12">
        <v>-3656</v>
      </c>
      <c r="D13" s="12">
        <v>-4605</v>
      </c>
    </row>
    <row r="14" spans="1:7" x14ac:dyDescent="0.2">
      <c r="A14" s="9" t="s">
        <v>11</v>
      </c>
      <c r="B14" s="12">
        <v>-2014</v>
      </c>
      <c r="C14" s="12">
        <v>-2890</v>
      </c>
      <c r="D14" s="12">
        <v>-3869</v>
      </c>
    </row>
    <row r="15" spans="1:7" x14ac:dyDescent="0.2">
      <c r="A15" s="9" t="s">
        <v>22</v>
      </c>
      <c r="B15" s="12">
        <v>-1009</v>
      </c>
      <c r="C15" s="12">
        <v>-1649</v>
      </c>
      <c r="D15" s="12">
        <v>-1984</v>
      </c>
    </row>
    <row r="16" spans="1:7" x14ac:dyDescent="0.2">
      <c r="A16" s="9" t="s">
        <v>12</v>
      </c>
      <c r="B16" s="12">
        <v>-1474</v>
      </c>
      <c r="C16" s="12">
        <v>-1947</v>
      </c>
      <c r="D16" s="12">
        <v>-1771</v>
      </c>
    </row>
    <row r="17" spans="1:4" x14ac:dyDescent="0.2">
      <c r="A17" s="9" t="s">
        <v>5</v>
      </c>
      <c r="B17" s="12">
        <v>-1614</v>
      </c>
      <c r="C17" s="12">
        <v>-1744</v>
      </c>
      <c r="D17" s="12">
        <v>-1624</v>
      </c>
    </row>
    <row r="18" spans="1:4" x14ac:dyDescent="0.2">
      <c r="A18" s="9" t="s">
        <v>2</v>
      </c>
      <c r="B18" s="12">
        <v>-948</v>
      </c>
      <c r="C18" s="12">
        <v>-1254</v>
      </c>
      <c r="D18" s="12">
        <v>-1503</v>
      </c>
    </row>
    <row r="19" spans="1:4" x14ac:dyDescent="0.2">
      <c r="A19" s="9" t="s">
        <v>1</v>
      </c>
      <c r="B19" s="12">
        <v>-713</v>
      </c>
      <c r="C19" s="12">
        <v>-968</v>
      </c>
      <c r="D19" s="12">
        <v>-1474</v>
      </c>
    </row>
    <row r="20" spans="1:4" x14ac:dyDescent="0.2">
      <c r="A20" s="9" t="s">
        <v>6</v>
      </c>
      <c r="B20" s="12">
        <v>1308</v>
      </c>
      <c r="C20" s="12">
        <v>-927</v>
      </c>
      <c r="D20" s="12">
        <v>-1468</v>
      </c>
    </row>
    <row r="21" spans="1:4" x14ac:dyDescent="0.2">
      <c r="A21" s="9" t="s">
        <v>0</v>
      </c>
      <c r="B21" s="12">
        <v>-811</v>
      </c>
      <c r="C21" s="12">
        <v>-1217</v>
      </c>
      <c r="D21" s="12">
        <v>-1455</v>
      </c>
    </row>
    <row r="22" spans="1:4" x14ac:dyDescent="0.2">
      <c r="A22" s="9" t="s">
        <v>8</v>
      </c>
      <c r="B22" s="12">
        <v>-181</v>
      </c>
      <c r="C22" s="12">
        <v>-794</v>
      </c>
      <c r="D22" s="12">
        <v>-942</v>
      </c>
    </row>
    <row r="23" spans="1:4" x14ac:dyDescent="0.2">
      <c r="A23" s="9" t="s">
        <v>3</v>
      </c>
      <c r="B23" s="12">
        <v>-968</v>
      </c>
      <c r="C23" s="12">
        <v>-890</v>
      </c>
      <c r="D23" s="12">
        <v>-324</v>
      </c>
    </row>
    <row r="24" spans="1:4" x14ac:dyDescent="0.2">
      <c r="A24" s="9" t="s">
        <v>10</v>
      </c>
      <c r="B24" s="12">
        <v>1149</v>
      </c>
      <c r="C24" s="12">
        <v>1090</v>
      </c>
      <c r="D24" s="12">
        <v>1435</v>
      </c>
    </row>
    <row r="25" spans="1:4" x14ac:dyDescent="0.2">
      <c r="A25" s="9" t="s">
        <v>14</v>
      </c>
      <c r="B25" s="12">
        <v>2514</v>
      </c>
      <c r="C25" s="12">
        <v>2737</v>
      </c>
      <c r="D25" s="12">
        <v>2916</v>
      </c>
    </row>
    <row r="26" spans="1:4" x14ac:dyDescent="0.2">
      <c r="A26" s="9" t="s">
        <v>4</v>
      </c>
      <c r="B26" s="12">
        <v>2962</v>
      </c>
      <c r="C26" s="12">
        <v>2663</v>
      </c>
      <c r="D26" s="12">
        <v>3087</v>
      </c>
    </row>
    <row r="27" spans="1:4" x14ac:dyDescent="0.2">
      <c r="A27" s="9" t="s">
        <v>17</v>
      </c>
      <c r="B27" s="12">
        <v>2228</v>
      </c>
      <c r="C27" s="12">
        <v>3244</v>
      </c>
      <c r="D27" s="12">
        <v>3732</v>
      </c>
    </row>
    <row r="28" spans="1:4" x14ac:dyDescent="0.2">
      <c r="A28" s="9" t="s">
        <v>9</v>
      </c>
      <c r="B28" s="12">
        <v>1842</v>
      </c>
      <c r="C28" s="12">
        <v>3550</v>
      </c>
      <c r="D28" s="12">
        <v>5531</v>
      </c>
    </row>
    <row r="29" spans="1:4" x14ac:dyDescent="0.2">
      <c r="A29" s="9" t="s">
        <v>16</v>
      </c>
      <c r="B29" s="12">
        <v>11006</v>
      </c>
      <c r="C29" s="12">
        <v>15487</v>
      </c>
      <c r="D29" s="12">
        <v>19538</v>
      </c>
    </row>
    <row r="30" spans="1:4" x14ac:dyDescent="0.2">
      <c r="A30" s="9" t="s">
        <v>19</v>
      </c>
      <c r="B30" s="12">
        <v>14414</v>
      </c>
      <c r="C30" s="12">
        <v>19834</v>
      </c>
      <c r="D30" s="12">
        <v>24735</v>
      </c>
    </row>
    <row r="31" spans="1:4" x14ac:dyDescent="0.2">
      <c r="A31" s="9" t="s">
        <v>7</v>
      </c>
      <c r="B31" s="12">
        <v>13300</v>
      </c>
      <c r="C31" s="12">
        <v>22544</v>
      </c>
      <c r="D31" s="12">
        <v>29731</v>
      </c>
    </row>
    <row r="33" spans="1:1" x14ac:dyDescent="0.2">
      <c r="A33" s="3" t="s">
        <v>51</v>
      </c>
    </row>
    <row r="34" spans="1:1" x14ac:dyDescent="0.2">
      <c r="A34" s="3" t="s">
        <v>49</v>
      </c>
    </row>
    <row r="35" spans="1:1" x14ac:dyDescent="0.2">
      <c r="A35" s="3" t="s">
        <v>47</v>
      </c>
    </row>
    <row r="36" spans="1:1" x14ac:dyDescent="0.2">
      <c r="A36" s="2" t="s">
        <v>48</v>
      </c>
    </row>
  </sheetData>
  <mergeCells count="1">
    <mergeCell ref="A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sheetViews>
  <sheetFormatPr baseColWidth="10" defaultColWidth="11" defaultRowHeight="12.75" x14ac:dyDescent="0.2"/>
  <cols>
    <col min="1" max="2" width="4.5" style="4" customWidth="1"/>
    <col min="3" max="3" width="7.75" style="4" customWidth="1"/>
    <col min="4" max="5" width="8.5" style="4" customWidth="1"/>
    <col min="6" max="16384" width="11" style="4"/>
  </cols>
  <sheetData>
    <row r="1" spans="1:7" x14ac:dyDescent="0.2">
      <c r="A1" s="1" t="s">
        <v>32</v>
      </c>
    </row>
    <row r="2" spans="1:7" x14ac:dyDescent="0.2">
      <c r="A2" s="1" t="s">
        <v>62</v>
      </c>
    </row>
    <row r="3" spans="1:7" x14ac:dyDescent="0.2">
      <c r="A3" s="26" t="s">
        <v>61</v>
      </c>
      <c r="B3" s="27"/>
      <c r="C3" s="27"/>
      <c r="D3" s="27"/>
      <c r="E3" s="27"/>
      <c r="F3" s="27"/>
      <c r="G3" s="27"/>
    </row>
    <row r="5" spans="1:7" x14ac:dyDescent="0.2">
      <c r="A5" s="9"/>
      <c r="B5" s="9"/>
      <c r="C5" s="8">
        <v>2006</v>
      </c>
      <c r="D5" s="8">
        <v>2011</v>
      </c>
      <c r="E5" s="8">
        <v>2016</v>
      </c>
    </row>
    <row r="6" spans="1:7" x14ac:dyDescent="0.2">
      <c r="A6" s="9" t="s">
        <v>4</v>
      </c>
      <c r="B6" s="9" t="s">
        <v>13</v>
      </c>
      <c r="C6" s="12">
        <v>467</v>
      </c>
      <c r="D6" s="12">
        <v>438</v>
      </c>
      <c r="E6" s="12">
        <v>438</v>
      </c>
    </row>
    <row r="7" spans="1:7" x14ac:dyDescent="0.2">
      <c r="A7" s="9"/>
      <c r="B7" s="9" t="s">
        <v>15</v>
      </c>
      <c r="C7" s="12">
        <v>520</v>
      </c>
      <c r="D7" s="12">
        <v>453</v>
      </c>
      <c r="E7" s="12">
        <v>626</v>
      </c>
    </row>
    <row r="8" spans="1:7" x14ac:dyDescent="0.2">
      <c r="A8" s="9"/>
      <c r="B8" s="9" t="s">
        <v>14</v>
      </c>
      <c r="C8" s="12">
        <v>1521</v>
      </c>
      <c r="D8" s="12">
        <v>1353</v>
      </c>
      <c r="E8" s="12">
        <v>1634</v>
      </c>
    </row>
    <row r="9" spans="1:7" x14ac:dyDescent="0.2">
      <c r="A9" s="9"/>
      <c r="B9" s="9"/>
      <c r="C9" s="12"/>
      <c r="D9" s="12"/>
      <c r="E9" s="12"/>
    </row>
    <row r="10" spans="1:7" x14ac:dyDescent="0.2">
      <c r="A10" s="9" t="s">
        <v>14</v>
      </c>
      <c r="B10" s="9" t="s">
        <v>4</v>
      </c>
      <c r="C10" s="12">
        <v>-1521</v>
      </c>
      <c r="D10" s="12">
        <v>-1353</v>
      </c>
      <c r="E10" s="12">
        <v>-1634</v>
      </c>
    </row>
    <row r="11" spans="1:7" x14ac:dyDescent="0.2">
      <c r="A11" s="9"/>
      <c r="B11" s="9" t="s">
        <v>16</v>
      </c>
      <c r="C11" s="12">
        <v>-223</v>
      </c>
      <c r="D11" s="12">
        <v>-328</v>
      </c>
      <c r="E11" s="12">
        <v>-464</v>
      </c>
    </row>
    <row r="12" spans="1:7" x14ac:dyDescent="0.2">
      <c r="A12" s="9"/>
      <c r="B12" s="9" t="s">
        <v>13</v>
      </c>
      <c r="C12" s="12">
        <v>1161</v>
      </c>
      <c r="D12" s="12">
        <v>1132</v>
      </c>
      <c r="E12" s="12">
        <v>1323</v>
      </c>
    </row>
    <row r="13" spans="1:7" x14ac:dyDescent="0.2">
      <c r="A13" s="9"/>
      <c r="B13" s="9" t="s">
        <v>20</v>
      </c>
      <c r="C13" s="12">
        <v>1305</v>
      </c>
      <c r="D13" s="12">
        <v>1351</v>
      </c>
      <c r="E13" s="12">
        <v>1672</v>
      </c>
    </row>
    <row r="14" spans="1:7" x14ac:dyDescent="0.2">
      <c r="A14" s="9"/>
      <c r="B14" s="9" t="s">
        <v>15</v>
      </c>
      <c r="C14" s="12">
        <v>1392</v>
      </c>
      <c r="D14" s="12">
        <v>1649</v>
      </c>
      <c r="E14" s="12">
        <v>1873</v>
      </c>
    </row>
    <row r="15" spans="1:7" x14ac:dyDescent="0.2">
      <c r="A15" s="9"/>
      <c r="B15" s="9"/>
      <c r="C15" s="12"/>
      <c r="D15" s="12"/>
      <c r="E15" s="12"/>
    </row>
    <row r="16" spans="1:7" x14ac:dyDescent="0.2">
      <c r="A16" s="9" t="s">
        <v>15</v>
      </c>
      <c r="B16" s="9" t="s">
        <v>16</v>
      </c>
      <c r="C16" s="12">
        <v>-949</v>
      </c>
      <c r="D16" s="12">
        <v>-1782</v>
      </c>
      <c r="E16" s="12">
        <v>-2150</v>
      </c>
    </row>
    <row r="17" spans="1:5" x14ac:dyDescent="0.2">
      <c r="A17" s="9"/>
      <c r="B17" s="9" t="s">
        <v>14</v>
      </c>
      <c r="C17" s="12">
        <v>-1392</v>
      </c>
      <c r="D17" s="12">
        <v>-1649</v>
      </c>
      <c r="E17" s="12">
        <v>-1873</v>
      </c>
    </row>
    <row r="18" spans="1:5" x14ac:dyDescent="0.2">
      <c r="A18" s="9"/>
      <c r="B18" s="9" t="s">
        <v>4</v>
      </c>
      <c r="C18" s="12">
        <v>-520</v>
      </c>
      <c r="D18" s="12">
        <v>-453</v>
      </c>
      <c r="E18" s="12">
        <v>-626</v>
      </c>
    </row>
    <row r="19" spans="1:5" x14ac:dyDescent="0.2">
      <c r="A19" s="9"/>
      <c r="B19" s="9"/>
      <c r="C19" s="12"/>
      <c r="D19" s="12"/>
      <c r="E19" s="12"/>
    </row>
    <row r="20" spans="1:5" x14ac:dyDescent="0.2">
      <c r="A20" s="9" t="s">
        <v>20</v>
      </c>
      <c r="B20" s="9" t="s">
        <v>16</v>
      </c>
      <c r="C20" s="12">
        <v>-4258</v>
      </c>
      <c r="D20" s="12">
        <v>-5396</v>
      </c>
      <c r="E20" s="12">
        <v>-7158</v>
      </c>
    </row>
    <row r="21" spans="1:5" x14ac:dyDescent="0.2">
      <c r="A21" s="9"/>
      <c r="B21" s="9" t="s">
        <v>14</v>
      </c>
      <c r="C21" s="12">
        <v>-1305</v>
      </c>
      <c r="D21" s="12">
        <v>-1351</v>
      </c>
      <c r="E21" s="12">
        <v>-1672</v>
      </c>
    </row>
    <row r="22" spans="1:5" x14ac:dyDescent="0.2">
      <c r="A22" s="9"/>
      <c r="B22" s="9"/>
      <c r="C22" s="12"/>
      <c r="D22" s="12"/>
      <c r="E22" s="12"/>
    </row>
    <row r="23" spans="1:5" x14ac:dyDescent="0.2">
      <c r="A23" s="9" t="s">
        <v>13</v>
      </c>
      <c r="B23" s="9" t="s">
        <v>16</v>
      </c>
      <c r="C23" s="12">
        <v>-1160</v>
      </c>
      <c r="D23" s="12">
        <v>-2034</v>
      </c>
      <c r="E23" s="12">
        <v>-3246</v>
      </c>
    </row>
    <row r="24" spans="1:5" x14ac:dyDescent="0.2">
      <c r="A24" s="9"/>
      <c r="B24" s="9" t="s">
        <v>14</v>
      </c>
      <c r="C24" s="12">
        <v>-1161</v>
      </c>
      <c r="D24" s="12">
        <v>-1132</v>
      </c>
      <c r="E24" s="12">
        <v>-1323</v>
      </c>
    </row>
    <row r="25" spans="1:5" x14ac:dyDescent="0.2">
      <c r="A25" s="9"/>
      <c r="B25" s="9" t="s">
        <v>4</v>
      </c>
      <c r="C25" s="12">
        <v>-467</v>
      </c>
      <c r="D25" s="12">
        <v>-438</v>
      </c>
      <c r="E25" s="12">
        <v>-438</v>
      </c>
    </row>
    <row r="26" spans="1:5" x14ac:dyDescent="0.2">
      <c r="A26" s="9"/>
      <c r="B26" s="9" t="s">
        <v>11</v>
      </c>
      <c r="C26" s="12">
        <v>410</v>
      </c>
      <c r="D26" s="12">
        <v>240</v>
      </c>
      <c r="E26" s="12">
        <v>166</v>
      </c>
    </row>
    <row r="27" spans="1:5" x14ac:dyDescent="0.2">
      <c r="A27" s="9"/>
      <c r="B27" s="9"/>
      <c r="C27" s="12"/>
      <c r="D27" s="12"/>
      <c r="E27" s="12"/>
    </row>
    <row r="28" spans="1:5" x14ac:dyDescent="0.2">
      <c r="A28" s="9" t="s">
        <v>16</v>
      </c>
      <c r="B28" s="9" t="s">
        <v>14</v>
      </c>
      <c r="C28" s="12">
        <v>223</v>
      </c>
      <c r="D28" s="12">
        <v>328</v>
      </c>
      <c r="E28" s="12">
        <v>464</v>
      </c>
    </row>
    <row r="29" spans="1:5" x14ac:dyDescent="0.2">
      <c r="A29" s="9"/>
      <c r="B29" s="9" t="s">
        <v>17</v>
      </c>
      <c r="C29" s="12">
        <v>506</v>
      </c>
      <c r="D29" s="12">
        <v>628</v>
      </c>
      <c r="E29" s="12">
        <v>662</v>
      </c>
    </row>
    <row r="30" spans="1:5" x14ac:dyDescent="0.2">
      <c r="A30" s="9"/>
      <c r="B30" s="9" t="s">
        <v>11</v>
      </c>
      <c r="C30" s="12">
        <v>209</v>
      </c>
      <c r="D30" s="12">
        <v>758</v>
      </c>
      <c r="E30" s="12">
        <v>1099</v>
      </c>
    </row>
    <row r="31" spans="1:5" x14ac:dyDescent="0.2">
      <c r="A31" s="9"/>
      <c r="B31" s="9" t="s">
        <v>15</v>
      </c>
      <c r="C31" s="12">
        <v>949</v>
      </c>
      <c r="D31" s="12">
        <v>1782</v>
      </c>
      <c r="E31" s="12">
        <v>2150</v>
      </c>
    </row>
    <row r="32" spans="1:5" x14ac:dyDescent="0.2">
      <c r="A32" s="9"/>
      <c r="B32" s="9" t="s">
        <v>13</v>
      </c>
      <c r="C32" s="12">
        <v>1160</v>
      </c>
      <c r="D32" s="12">
        <v>2034</v>
      </c>
      <c r="E32" s="12">
        <v>3246</v>
      </c>
    </row>
    <row r="33" spans="1:10" x14ac:dyDescent="0.2">
      <c r="A33" s="9"/>
      <c r="B33" s="9" t="s">
        <v>23</v>
      </c>
      <c r="C33" s="12">
        <v>4067</v>
      </c>
      <c r="D33" s="12">
        <v>3987</v>
      </c>
      <c r="E33" s="12">
        <v>4269</v>
      </c>
    </row>
    <row r="34" spans="1:10" x14ac:dyDescent="0.2">
      <c r="A34" s="9"/>
      <c r="B34" s="9" t="s">
        <v>20</v>
      </c>
      <c r="C34" s="12">
        <v>4258</v>
      </c>
      <c r="D34" s="12">
        <v>5396</v>
      </c>
      <c r="E34" s="12">
        <v>7158</v>
      </c>
    </row>
    <row r="35" spans="1:10" x14ac:dyDescent="0.2">
      <c r="A35" s="9"/>
      <c r="B35" s="9"/>
      <c r="C35" s="12"/>
      <c r="D35" s="12"/>
      <c r="E35" s="12"/>
    </row>
    <row r="36" spans="1:10" x14ac:dyDescent="0.2">
      <c r="A36" s="9" t="s">
        <v>23</v>
      </c>
      <c r="B36" s="9" t="s">
        <v>16</v>
      </c>
      <c r="C36" s="12">
        <v>-4067</v>
      </c>
      <c r="D36" s="12">
        <v>-3987</v>
      </c>
      <c r="E36" s="12">
        <v>-4269</v>
      </c>
    </row>
    <row r="37" spans="1:10" x14ac:dyDescent="0.2">
      <c r="A37" s="9"/>
      <c r="B37" s="9" t="s">
        <v>7</v>
      </c>
      <c r="C37" s="12">
        <v>-1466</v>
      </c>
      <c r="D37" s="12">
        <v>-2172</v>
      </c>
      <c r="E37" s="12">
        <v>-2768</v>
      </c>
    </row>
    <row r="38" spans="1:10" x14ac:dyDescent="0.2">
      <c r="A38" s="9"/>
      <c r="B38" s="9" t="s">
        <v>24</v>
      </c>
      <c r="C38" s="12">
        <v>-3056</v>
      </c>
      <c r="D38" s="12">
        <v>-3362</v>
      </c>
      <c r="E38" s="12">
        <v>-2272</v>
      </c>
    </row>
    <row r="39" spans="1:10" x14ac:dyDescent="0.2">
      <c r="A39" s="9"/>
      <c r="B39" s="9" t="s">
        <v>27</v>
      </c>
      <c r="C39" s="12">
        <v>-1876</v>
      </c>
      <c r="D39" s="12">
        <v>-1479</v>
      </c>
      <c r="E39" s="12">
        <v>-238</v>
      </c>
    </row>
    <row r="40" spans="1:10" x14ac:dyDescent="0.2">
      <c r="A40" s="9"/>
      <c r="B40" s="9" t="s">
        <v>19</v>
      </c>
      <c r="C40" s="12">
        <v>-342</v>
      </c>
      <c r="D40" s="12">
        <v>-406</v>
      </c>
      <c r="E40" s="12">
        <v>-534</v>
      </c>
    </row>
    <row r="42" spans="1:10" ht="41.25" customHeight="1" x14ac:dyDescent="0.2">
      <c r="A42" s="26" t="s">
        <v>63</v>
      </c>
      <c r="B42" s="28"/>
      <c r="C42" s="28"/>
      <c r="D42" s="28"/>
      <c r="E42" s="28"/>
      <c r="F42" s="28"/>
      <c r="G42" s="28"/>
      <c r="H42" s="20"/>
      <c r="I42" s="20"/>
      <c r="J42" s="20"/>
    </row>
    <row r="44" spans="1:10" x14ac:dyDescent="0.2">
      <c r="A44" s="3" t="s">
        <v>51</v>
      </c>
    </row>
    <row r="45" spans="1:10" x14ac:dyDescent="0.2">
      <c r="A45" s="3" t="s">
        <v>49</v>
      </c>
    </row>
    <row r="46" spans="1:10" x14ac:dyDescent="0.2">
      <c r="A46" s="3" t="s">
        <v>47</v>
      </c>
    </row>
    <row r="47" spans="1:10" x14ac:dyDescent="0.2">
      <c r="A47" s="2" t="s">
        <v>48</v>
      </c>
    </row>
  </sheetData>
  <mergeCells count="2">
    <mergeCell ref="A3:G3"/>
    <mergeCell ref="A42:G4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heetViews>
  <sheetFormatPr baseColWidth="10" defaultColWidth="11" defaultRowHeight="12.75" x14ac:dyDescent="0.2"/>
  <cols>
    <col min="1" max="2" width="6" style="4" customWidth="1"/>
    <col min="3" max="5" width="7" style="4" customWidth="1"/>
    <col min="6" max="16384" width="11" style="4"/>
  </cols>
  <sheetData>
    <row r="1" spans="1:7" x14ac:dyDescent="0.2">
      <c r="A1" s="1" t="s">
        <v>33</v>
      </c>
    </row>
    <row r="2" spans="1:7" x14ac:dyDescent="0.2">
      <c r="A2" s="1" t="s">
        <v>64</v>
      </c>
    </row>
    <row r="3" spans="1:7" x14ac:dyDescent="0.2">
      <c r="A3" s="26" t="s">
        <v>61</v>
      </c>
      <c r="B3" s="27"/>
      <c r="C3" s="27"/>
      <c r="D3" s="27"/>
      <c r="E3" s="27"/>
      <c r="F3" s="27"/>
      <c r="G3" s="27"/>
    </row>
    <row r="5" spans="1:7" x14ac:dyDescent="0.2">
      <c r="A5" s="9"/>
      <c r="B5" s="9"/>
      <c r="C5" s="8">
        <v>2006</v>
      </c>
      <c r="D5" s="8">
        <v>2011</v>
      </c>
      <c r="E5" s="8">
        <v>2016</v>
      </c>
    </row>
    <row r="6" spans="1:7" x14ac:dyDescent="0.2">
      <c r="A6" s="9" t="s">
        <v>7</v>
      </c>
      <c r="B6" s="9" t="s">
        <v>11</v>
      </c>
      <c r="C6" s="12">
        <v>854</v>
      </c>
      <c r="D6" s="12">
        <v>1326</v>
      </c>
      <c r="E6" s="12">
        <v>1926</v>
      </c>
    </row>
    <row r="7" spans="1:7" x14ac:dyDescent="0.2">
      <c r="A7" s="9"/>
      <c r="B7" s="9" t="s">
        <v>23</v>
      </c>
      <c r="C7" s="12">
        <v>1466</v>
      </c>
      <c r="D7" s="12">
        <v>2172</v>
      </c>
      <c r="E7" s="12">
        <v>2768</v>
      </c>
    </row>
    <row r="8" spans="1:7" x14ac:dyDescent="0.2">
      <c r="A8" s="9"/>
      <c r="B8" s="9" t="s">
        <v>24</v>
      </c>
      <c r="C8" s="12">
        <v>1809</v>
      </c>
      <c r="D8" s="12">
        <v>2668</v>
      </c>
      <c r="E8" s="12">
        <v>3657</v>
      </c>
    </row>
    <row r="9" spans="1:7" x14ac:dyDescent="0.2">
      <c r="A9" s="9"/>
      <c r="B9" s="9" t="s">
        <v>27</v>
      </c>
      <c r="C9" s="12">
        <v>8392</v>
      </c>
      <c r="D9" s="12">
        <v>15162</v>
      </c>
      <c r="E9" s="12">
        <v>19903</v>
      </c>
    </row>
    <row r="10" spans="1:7" x14ac:dyDescent="0.2">
      <c r="A10" s="9"/>
      <c r="B10" s="9"/>
      <c r="C10" s="12"/>
      <c r="D10" s="12"/>
      <c r="E10" s="12"/>
    </row>
    <row r="11" spans="1:7" x14ac:dyDescent="0.2">
      <c r="A11" s="9" t="s">
        <v>27</v>
      </c>
      <c r="B11" s="9" t="s">
        <v>7</v>
      </c>
      <c r="C11" s="12">
        <v>-8392</v>
      </c>
      <c r="D11" s="12">
        <v>-15162</v>
      </c>
      <c r="E11" s="12">
        <v>-19903</v>
      </c>
    </row>
    <row r="12" spans="1:7" x14ac:dyDescent="0.2">
      <c r="A12" s="9"/>
      <c r="B12" s="9" t="s">
        <v>23</v>
      </c>
      <c r="C12" s="12">
        <v>1876</v>
      </c>
      <c r="D12" s="12">
        <v>1479</v>
      </c>
      <c r="E12" s="12">
        <v>238</v>
      </c>
    </row>
    <row r="13" spans="1:7" x14ac:dyDescent="0.2">
      <c r="A13" s="9"/>
      <c r="B13" s="9" t="s">
        <v>11</v>
      </c>
      <c r="C13" s="12">
        <v>231</v>
      </c>
      <c r="D13" s="12">
        <v>206</v>
      </c>
      <c r="E13" s="12">
        <v>375</v>
      </c>
    </row>
    <row r="14" spans="1:7" x14ac:dyDescent="0.2">
      <c r="A14" s="9"/>
      <c r="B14" s="9" t="s">
        <v>24</v>
      </c>
      <c r="C14" s="12">
        <v>872</v>
      </c>
      <c r="D14" s="12">
        <v>652</v>
      </c>
      <c r="E14" s="12">
        <v>1148</v>
      </c>
    </row>
    <row r="15" spans="1:7" x14ac:dyDescent="0.2">
      <c r="A15" s="9"/>
      <c r="B15" s="9"/>
      <c r="C15" s="12"/>
      <c r="D15" s="12"/>
      <c r="E15" s="12"/>
    </row>
    <row r="16" spans="1:7" x14ac:dyDescent="0.2">
      <c r="A16" s="9" t="s">
        <v>11</v>
      </c>
      <c r="B16" s="9" t="s">
        <v>7</v>
      </c>
      <c r="C16" s="12">
        <v>-854</v>
      </c>
      <c r="D16" s="12">
        <v>-1326</v>
      </c>
      <c r="E16" s="12">
        <v>-1926</v>
      </c>
    </row>
    <row r="17" spans="1:10" x14ac:dyDescent="0.2">
      <c r="A17" s="9"/>
      <c r="B17" s="9" t="s">
        <v>16</v>
      </c>
      <c r="C17" s="12">
        <v>-209</v>
      </c>
      <c r="D17" s="12">
        <v>-758</v>
      </c>
      <c r="E17" s="12">
        <v>-1099</v>
      </c>
    </row>
    <row r="18" spans="1:10" x14ac:dyDescent="0.2">
      <c r="A18" s="9"/>
      <c r="B18" s="9" t="s">
        <v>27</v>
      </c>
      <c r="C18" s="12">
        <v>-231</v>
      </c>
      <c r="D18" s="12">
        <v>-206</v>
      </c>
      <c r="E18" s="12">
        <v>-375</v>
      </c>
    </row>
    <row r="19" spans="1:10" x14ac:dyDescent="0.2">
      <c r="A19" s="9"/>
      <c r="B19" s="9" t="s">
        <v>13</v>
      </c>
      <c r="C19" s="12">
        <v>-410</v>
      </c>
      <c r="D19" s="12">
        <v>-240</v>
      </c>
      <c r="E19" s="12">
        <v>-166</v>
      </c>
    </row>
    <row r="20" spans="1:10" x14ac:dyDescent="0.2">
      <c r="A20" s="9"/>
      <c r="B20" s="9" t="s">
        <v>14</v>
      </c>
      <c r="C20" s="12">
        <v>-152</v>
      </c>
      <c r="D20" s="12">
        <v>-200</v>
      </c>
      <c r="E20" s="12">
        <v>-156</v>
      </c>
    </row>
    <row r="22" spans="1:10" ht="56.25" customHeight="1" x14ac:dyDescent="0.2">
      <c r="A22" s="26" t="s">
        <v>65</v>
      </c>
      <c r="B22" s="28"/>
      <c r="C22" s="28"/>
      <c r="D22" s="28"/>
      <c r="E22" s="28"/>
      <c r="F22" s="28"/>
      <c r="G22" s="28"/>
      <c r="H22" s="20"/>
      <c r="I22" s="20"/>
      <c r="J22" s="20"/>
    </row>
    <row r="24" spans="1:10" x14ac:dyDescent="0.2">
      <c r="A24" s="3" t="s">
        <v>51</v>
      </c>
    </row>
    <row r="25" spans="1:10" x14ac:dyDescent="0.2">
      <c r="A25" s="3" t="s">
        <v>49</v>
      </c>
    </row>
    <row r="26" spans="1:10" x14ac:dyDescent="0.2">
      <c r="A26" s="3" t="s">
        <v>47</v>
      </c>
    </row>
    <row r="27" spans="1:10" x14ac:dyDescent="0.2">
      <c r="A27" s="2" t="s">
        <v>48</v>
      </c>
    </row>
  </sheetData>
  <mergeCells count="2">
    <mergeCell ref="A3:G3"/>
    <mergeCell ref="A22:G2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heetViews>
  <sheetFormatPr baseColWidth="10" defaultColWidth="11" defaultRowHeight="12.75" x14ac:dyDescent="0.2"/>
  <cols>
    <col min="1" max="2" width="6.25" style="4" customWidth="1"/>
    <col min="3" max="5" width="7.75" style="4" customWidth="1"/>
    <col min="6" max="16384" width="11" style="4"/>
  </cols>
  <sheetData>
    <row r="1" spans="1:7" x14ac:dyDescent="0.2">
      <c r="A1" s="1" t="s">
        <v>34</v>
      </c>
    </row>
    <row r="2" spans="1:7" x14ac:dyDescent="0.2">
      <c r="A2" s="1" t="s">
        <v>66</v>
      </c>
    </row>
    <row r="3" spans="1:7" x14ac:dyDescent="0.2">
      <c r="A3" s="26" t="s">
        <v>61</v>
      </c>
      <c r="B3" s="27"/>
      <c r="C3" s="27"/>
      <c r="D3" s="27"/>
      <c r="E3" s="27"/>
      <c r="F3" s="27"/>
      <c r="G3" s="27"/>
    </row>
    <row r="5" spans="1:7" x14ac:dyDescent="0.2">
      <c r="A5" s="9"/>
      <c r="B5" s="9"/>
      <c r="C5" s="8">
        <v>2006</v>
      </c>
      <c r="D5" s="8">
        <v>2011</v>
      </c>
      <c r="E5" s="8">
        <v>2016</v>
      </c>
    </row>
    <row r="6" spans="1:7" x14ac:dyDescent="0.2">
      <c r="A6" s="9" t="s">
        <v>17</v>
      </c>
      <c r="B6" s="9" t="s">
        <v>19</v>
      </c>
      <c r="C6" s="12">
        <v>-755</v>
      </c>
      <c r="D6" s="12">
        <v>-671</v>
      </c>
      <c r="E6" s="12">
        <v>-833</v>
      </c>
    </row>
    <row r="7" spans="1:7" x14ac:dyDescent="0.2">
      <c r="A7" s="9"/>
      <c r="B7" s="9" t="s">
        <v>16</v>
      </c>
      <c r="C7" s="12">
        <v>-506</v>
      </c>
      <c r="D7" s="12">
        <v>-628</v>
      </c>
      <c r="E7" s="12">
        <v>-662</v>
      </c>
    </row>
    <row r="8" spans="1:7" x14ac:dyDescent="0.2">
      <c r="A8" s="9"/>
      <c r="B8" s="9" t="s">
        <v>24</v>
      </c>
      <c r="C8" s="12">
        <v>-1333</v>
      </c>
      <c r="D8" s="12">
        <v>-1143</v>
      </c>
      <c r="E8" s="12">
        <v>-596</v>
      </c>
    </row>
    <row r="9" spans="1:7" x14ac:dyDescent="0.2">
      <c r="A9" s="9"/>
      <c r="B9" s="9" t="s">
        <v>8</v>
      </c>
      <c r="C9" s="12">
        <v>175</v>
      </c>
      <c r="D9" s="12">
        <v>307</v>
      </c>
      <c r="E9" s="12">
        <v>419</v>
      </c>
    </row>
    <row r="10" spans="1:7" x14ac:dyDescent="0.2">
      <c r="A10" s="9"/>
      <c r="B10" s="9" t="s">
        <v>3</v>
      </c>
      <c r="C10" s="12">
        <v>1215</v>
      </c>
      <c r="D10" s="12">
        <v>1141</v>
      </c>
      <c r="E10" s="12">
        <v>747</v>
      </c>
    </row>
    <row r="11" spans="1:7" x14ac:dyDescent="0.2">
      <c r="A11" s="9"/>
      <c r="B11" s="9" t="s">
        <v>0</v>
      </c>
      <c r="C11" s="12">
        <v>483</v>
      </c>
      <c r="D11" s="12">
        <v>679</v>
      </c>
      <c r="E11" s="12">
        <v>886</v>
      </c>
    </row>
    <row r="12" spans="1:7" x14ac:dyDescent="0.2">
      <c r="A12" s="9"/>
      <c r="B12" s="9" t="s">
        <v>5</v>
      </c>
      <c r="C12" s="12">
        <v>965</v>
      </c>
      <c r="D12" s="12">
        <v>1088</v>
      </c>
      <c r="E12" s="12">
        <v>1030</v>
      </c>
    </row>
    <row r="13" spans="1:7" x14ac:dyDescent="0.2">
      <c r="A13" s="9"/>
      <c r="B13" s="9" t="s">
        <v>12</v>
      </c>
      <c r="C13" s="12">
        <v>857</v>
      </c>
      <c r="D13" s="12">
        <v>1230</v>
      </c>
      <c r="E13" s="12">
        <v>1271</v>
      </c>
    </row>
    <row r="14" spans="1:7" x14ac:dyDescent="0.2">
      <c r="A14" s="9"/>
      <c r="B14" s="9" t="s">
        <v>18</v>
      </c>
      <c r="C14" s="12">
        <v>1246</v>
      </c>
      <c r="D14" s="12">
        <v>1312</v>
      </c>
      <c r="E14" s="12">
        <v>1548</v>
      </c>
    </row>
    <row r="15" spans="1:7" x14ac:dyDescent="0.2">
      <c r="A15" s="9"/>
      <c r="B15" s="9"/>
      <c r="C15" s="12"/>
      <c r="D15" s="12"/>
      <c r="E15" s="12"/>
    </row>
    <row r="16" spans="1:7" x14ac:dyDescent="0.2">
      <c r="A16" s="9" t="s">
        <v>5</v>
      </c>
      <c r="B16" s="9" t="s">
        <v>17</v>
      </c>
      <c r="C16" s="12">
        <v>-965</v>
      </c>
      <c r="D16" s="12">
        <v>-1088</v>
      </c>
      <c r="E16" s="12">
        <v>-1030</v>
      </c>
    </row>
    <row r="17" spans="1:10" x14ac:dyDescent="0.2">
      <c r="A17" s="9"/>
      <c r="B17" s="9" t="s">
        <v>3</v>
      </c>
      <c r="C17" s="12">
        <v>-427</v>
      </c>
      <c r="D17" s="12">
        <v>-438</v>
      </c>
      <c r="E17" s="12">
        <v>-505</v>
      </c>
    </row>
    <row r="18" spans="1:10" x14ac:dyDescent="0.2">
      <c r="A18" s="9"/>
      <c r="B18" s="9" t="s">
        <v>19</v>
      </c>
      <c r="C18" s="12">
        <v>-82</v>
      </c>
      <c r="D18" s="12">
        <v>-81</v>
      </c>
      <c r="E18" s="12">
        <v>-110</v>
      </c>
    </row>
    <row r="19" spans="1:10" x14ac:dyDescent="0.2">
      <c r="A19" s="9"/>
      <c r="B19" s="9"/>
      <c r="C19" s="12"/>
      <c r="D19" s="12"/>
      <c r="E19" s="12"/>
    </row>
    <row r="20" spans="1:10" x14ac:dyDescent="0.2">
      <c r="A20" s="9" t="s">
        <v>3</v>
      </c>
      <c r="B20" s="9" t="s">
        <v>17</v>
      </c>
      <c r="C20" s="12">
        <v>-1215</v>
      </c>
      <c r="D20" s="12">
        <v>-1141</v>
      </c>
      <c r="E20" s="12">
        <v>-747</v>
      </c>
    </row>
    <row r="21" spans="1:10" x14ac:dyDescent="0.2">
      <c r="A21" s="9"/>
      <c r="B21" s="9" t="s">
        <v>19</v>
      </c>
      <c r="C21" s="12">
        <v>-80</v>
      </c>
      <c r="D21" s="12">
        <v>-99</v>
      </c>
      <c r="E21" s="12">
        <v>-126</v>
      </c>
    </row>
    <row r="22" spans="1:10" x14ac:dyDescent="0.2">
      <c r="A22" s="9"/>
      <c r="B22" s="9" t="s">
        <v>0</v>
      </c>
      <c r="C22" s="12">
        <v>27</v>
      </c>
      <c r="D22" s="12">
        <v>69</v>
      </c>
      <c r="E22" s="12">
        <v>122</v>
      </c>
    </row>
    <row r="23" spans="1:10" x14ac:dyDescent="0.2">
      <c r="A23" s="9"/>
      <c r="B23" s="9" t="s">
        <v>5</v>
      </c>
      <c r="C23" s="12">
        <v>427</v>
      </c>
      <c r="D23" s="12">
        <v>438</v>
      </c>
      <c r="E23" s="12">
        <v>505</v>
      </c>
    </row>
    <row r="24" spans="1:10" x14ac:dyDescent="0.2">
      <c r="A24" s="9"/>
      <c r="B24" s="9"/>
      <c r="C24" s="12"/>
      <c r="D24" s="12"/>
      <c r="E24" s="12"/>
    </row>
    <row r="25" spans="1:10" x14ac:dyDescent="0.2">
      <c r="A25" s="9" t="s">
        <v>0</v>
      </c>
      <c r="B25" s="9" t="s">
        <v>17</v>
      </c>
      <c r="C25" s="12">
        <v>-483</v>
      </c>
      <c r="D25" s="12">
        <v>-679</v>
      </c>
      <c r="E25" s="12">
        <v>-886</v>
      </c>
    </row>
    <row r="26" spans="1:10" x14ac:dyDescent="0.2">
      <c r="A26" s="9"/>
      <c r="B26" s="9" t="s">
        <v>19</v>
      </c>
      <c r="C26" s="12">
        <v>-229</v>
      </c>
      <c r="D26" s="12">
        <v>-309</v>
      </c>
      <c r="E26" s="12">
        <v>-296</v>
      </c>
    </row>
    <row r="27" spans="1:10" x14ac:dyDescent="0.2">
      <c r="A27" s="9"/>
      <c r="B27" s="9" t="s">
        <v>3</v>
      </c>
      <c r="C27" s="12">
        <v>-27</v>
      </c>
      <c r="D27" s="12">
        <v>-69</v>
      </c>
      <c r="E27" s="12">
        <v>-122</v>
      </c>
    </row>
    <row r="29" spans="1:10" ht="43.5" customHeight="1" x14ac:dyDescent="0.2">
      <c r="A29" s="26" t="s">
        <v>67</v>
      </c>
      <c r="B29" s="28"/>
      <c r="C29" s="28"/>
      <c r="D29" s="28"/>
      <c r="E29" s="28"/>
      <c r="F29" s="28"/>
      <c r="G29" s="28"/>
      <c r="H29" s="20"/>
      <c r="I29" s="20"/>
      <c r="J29" s="20"/>
    </row>
    <row r="31" spans="1:10" x14ac:dyDescent="0.2">
      <c r="A31" s="3" t="s">
        <v>51</v>
      </c>
    </row>
    <row r="32" spans="1:10" x14ac:dyDescent="0.2">
      <c r="A32" s="3" t="s">
        <v>49</v>
      </c>
    </row>
    <row r="33" spans="1:1" x14ac:dyDescent="0.2">
      <c r="A33" s="3" t="s">
        <v>47</v>
      </c>
    </row>
    <row r="34" spans="1:1" x14ac:dyDescent="0.2">
      <c r="A34" s="2" t="s">
        <v>48</v>
      </c>
    </row>
  </sheetData>
  <mergeCells count="2">
    <mergeCell ref="A3:G3"/>
    <mergeCell ref="A29:G2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Inhaltsverzeichnis</vt:lpstr>
      <vt:lpstr>G1</vt:lpstr>
      <vt:lpstr>G2</vt:lpstr>
      <vt:lpstr>G3</vt:lpstr>
      <vt:lpstr>G4</vt:lpstr>
      <vt:lpstr>G5</vt:lpstr>
      <vt:lpstr>G7</vt:lpstr>
      <vt:lpstr>G8</vt:lpstr>
      <vt:lpstr>G9</vt:lpstr>
      <vt:lpstr>G10</vt:lpstr>
      <vt:lpstr>G11</vt:lpstr>
      <vt:lpstr>G12</vt:lpstr>
      <vt:lpstr>G13</vt:lpstr>
      <vt:lpstr>G14</vt:lpstr>
      <vt:lpstr>G15</vt:lpstr>
      <vt:lpstr>G16</vt:lpstr>
      <vt:lpstr>G17</vt:lpstr>
      <vt:lpstr>G18</vt:lpstr>
    </vt:vector>
  </TitlesOfParts>
  <Company>Bundesverwaltung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Marquis Jean-François BFS</dc:creator>
  <cp:lastModifiedBy>Marquis Jean-François BFS</cp:lastModifiedBy>
  <dcterms:created xsi:type="dcterms:W3CDTF">2018-03-26T10:06:41Z</dcterms:created>
  <dcterms:modified xsi:type="dcterms:W3CDTF">2018-04-13T11:58:15Z</dcterms:modified>
</cp:coreProperties>
</file>