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GS\GESV\80_GES_GEM\Diffusion Gesundheit\statistiquepoche2017\graphiques_TS2017\dossier_com_2017\"/>
    </mc:Choice>
  </mc:AlternateContent>
  <bookViews>
    <workbookView xWindow="0" yWindow="0" windowWidth="18870" windowHeight="7260" tabRatio="909"/>
  </bookViews>
  <sheets>
    <sheet name="Sommaire" sheetId="3" r:id="rId1"/>
    <sheet name="G2" sheetId="1" r:id="rId2"/>
    <sheet name="G3" sheetId="2" r:id="rId3"/>
    <sheet name="G4" sheetId="5" r:id="rId4"/>
    <sheet name="G5" sheetId="6" r:id="rId5"/>
    <sheet name="G6" sheetId="7" r:id="rId6"/>
    <sheet name="G7" sheetId="8" r:id="rId7"/>
    <sheet name="G8" sheetId="9" r:id="rId8"/>
    <sheet name="G9" sheetId="10" r:id="rId9"/>
    <sheet name="G10" sheetId="11" r:id="rId10"/>
    <sheet name="G11" sheetId="12" r:id="rId11"/>
    <sheet name="G12" sheetId="13" r:id="rId12"/>
    <sheet name="G13" sheetId="14" r:id="rId13"/>
    <sheet name="G14" sheetId="15" r:id="rId14"/>
    <sheet name="G15" sheetId="16" r:id="rId15"/>
    <sheet name="G16" sheetId="17" r:id="rId16"/>
    <sheet name="G17" sheetId="18" r:id="rId17"/>
    <sheet name="G18" sheetId="19" r:id="rId18"/>
    <sheet name="G19" sheetId="20" r:id="rId19"/>
    <sheet name="G20" sheetId="21" r:id="rId20"/>
    <sheet name="G21" sheetId="22" r:id="rId21"/>
    <sheet name="G22" sheetId="23" r:id="rId22"/>
    <sheet name="G23" sheetId="24" r:id="rId23"/>
    <sheet name="G24" sheetId="25" r:id="rId24"/>
    <sheet name="G25" sheetId="26" r:id="rId25"/>
    <sheet name="G26" sheetId="27" r:id="rId26"/>
    <sheet name="G27" sheetId="28" r:id="rId27"/>
    <sheet name="G28" sheetId="29" r:id="rId28"/>
    <sheet name="G29" sheetId="30" r:id="rId29"/>
    <sheet name="G30" sheetId="31" r:id="rId30"/>
    <sheet name="G31" sheetId="32" r:id="rId31"/>
    <sheet name="G32" sheetId="33" r:id="rId32"/>
    <sheet name="G33" sheetId="54" r:id="rId33"/>
    <sheet name="G34" sheetId="34" r:id="rId34"/>
    <sheet name="G35" sheetId="35" r:id="rId35"/>
    <sheet name="G36" sheetId="36" r:id="rId36"/>
    <sheet name="G37" sheetId="37" r:id="rId37"/>
    <sheet name="G38" sheetId="38" r:id="rId38"/>
    <sheet name="G39" sheetId="39" r:id="rId39"/>
    <sheet name="G40" sheetId="40" r:id="rId40"/>
    <sheet name="G41" sheetId="41" r:id="rId41"/>
    <sheet name="G42" sheetId="42" r:id="rId42"/>
    <sheet name="G43" sheetId="43" r:id="rId43"/>
    <sheet name="G44" sheetId="44" r:id="rId44"/>
    <sheet name="G45" sheetId="45" r:id="rId45"/>
    <sheet name="G46" sheetId="46" r:id="rId46"/>
    <sheet name="G47" sheetId="47" r:id="rId47"/>
    <sheet name="G48" sheetId="48" r:id="rId48"/>
    <sheet name="G49" sheetId="49" r:id="rId49"/>
    <sheet name="G50" sheetId="50" r:id="rId50"/>
    <sheet name="G51" sheetId="51" r:id="rId51"/>
    <sheet name="G52" sheetId="52" r:id="rId52"/>
    <sheet name="G53" sheetId="53" r:id="rId53"/>
  </sheets>
  <externalReferences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_T142222" localSheetId="31">[1]G3_sida!$C$1:$AH$10</definedName>
    <definedName name="_T142222">[2]G3_sida!$C$1:$AH$10</definedName>
    <definedName name="AbbLab">#REF!</definedName>
    <definedName name="agegroupssex">#REF!</definedName>
    <definedName name="dddd">#REF!</definedName>
    <definedName name="output_B0000">'[3]Erwerbsstatus B0000 Grafik'!#REF!</definedName>
    <definedName name="output_bild3">'[4]2006-07'!#REF!</definedName>
    <definedName name="output_heimat">[3]heimat!#REF!</definedName>
    <definedName name="output_salter6">[3]salter6!#REF!</definedName>
    <definedName name="output_sex" localSheetId="9">#REF!</definedName>
    <definedName name="output_sex" localSheetId="10">#REF!</definedName>
    <definedName name="output_sex" localSheetId="11">#REF!</definedName>
    <definedName name="output_sex">#REF!</definedName>
    <definedName name="output_shhtypb8" localSheetId="9">#REF!</definedName>
    <definedName name="output_shhtypb8" localSheetId="10">#REF!</definedName>
    <definedName name="output_shhtypb8" localSheetId="11">#REF!</definedName>
    <definedName name="output_shhtypb8">#REF!</definedName>
    <definedName name="output_TEF1R" localSheetId="9">'[3]TEF1R Grafik'!#REF!</definedName>
    <definedName name="output_TEF1R" localSheetId="10">'[3]TEF1R Grafik'!#REF!</definedName>
    <definedName name="output_TEF1R">'[3]TEF1R Grafik'!#REF!</definedName>
    <definedName name="output_wtyp" localSheetId="9">'[3]wtyp Grafik'!#REF!</definedName>
    <definedName name="output_wtyp" localSheetId="10">'[3]wtyp Grafik'!#REF!</definedName>
    <definedName name="output_wtyp">'[3]wtyp Grafik'!#REF!</definedName>
    <definedName name="p._1_SUISSES_ET_ÉTRANGERS" localSheetId="10">[5]dat_pres!$A$3</definedName>
    <definedName name="p._1_SUISSES_ET_ÉTRANGERS" localSheetId="12">[5]dat_pres!$A$3</definedName>
    <definedName name="p._1_SUISSES_ET_ÉTRANGERS" localSheetId="17">[5]dat_pres!$A$3</definedName>
    <definedName name="p._1_SUISSES_ET_ÉTRANGERS" localSheetId="18">[5]dat_pres!$A$3</definedName>
    <definedName name="p._1_SUISSES_ET_ÉTRANGERS" localSheetId="31">[5]dat_pres!$A$3</definedName>
    <definedName name="p._1_SUISSES_ET_ÉTRANGERS" localSheetId="52">[6]dat_pres!$A$3</definedName>
    <definedName name="p._1_SUISSES_ET_ÉTRANGERS">[7]dat_pres!$A$3</definedName>
    <definedName name="p._2_SUISSES" localSheetId="10">[5]dat_pres!$A$80</definedName>
    <definedName name="p._2_SUISSES" localSheetId="12">[5]dat_pres!$A$80</definedName>
    <definedName name="p._2_SUISSES" localSheetId="17">[5]dat_pres!$A$80</definedName>
    <definedName name="p._2_SUISSES" localSheetId="18">[5]dat_pres!$A$80</definedName>
    <definedName name="p._2_SUISSES" localSheetId="31">[5]dat_pres!$A$80</definedName>
    <definedName name="p._2_SUISSES" localSheetId="52">[6]dat_pres!$A$80</definedName>
    <definedName name="p._2_SUISSES">[7]dat_pres!$A$80</definedName>
    <definedName name="p._3_ÉTRANGERS" localSheetId="10">[5]dat_pres!$A$157</definedName>
    <definedName name="p._3_ÉTRANGERS" localSheetId="12">[5]dat_pres!$A$157</definedName>
    <definedName name="p._3_ÉTRANGERS" localSheetId="17">[5]dat_pres!$A$157</definedName>
    <definedName name="p._3_ÉTRANGERS" localSheetId="18">[5]dat_pres!$A$157</definedName>
    <definedName name="p._3_ÉTRANGERS" localSheetId="31">[5]dat_pres!$A$157</definedName>
    <definedName name="p._3_ÉTRANGERS" localSheetId="52">[6]dat_pres!$A$157</definedName>
    <definedName name="p._3_ÉTRANGERS">[7]dat_pres!$A$157</definedName>
    <definedName name="p._4_MOUVEMENT_NATUREL_DES_ETRANGERS" localSheetId="10">[5]dat_pres!$A$234</definedName>
    <definedName name="p._4_MOUVEMENT_NATUREL_DES_ETRANGERS" localSheetId="12">[5]dat_pres!$A$234</definedName>
    <definedName name="p._4_MOUVEMENT_NATUREL_DES_ETRANGERS" localSheetId="17">[5]dat_pres!$A$234</definedName>
    <definedName name="p._4_MOUVEMENT_NATUREL_DES_ETRANGERS" localSheetId="18">[5]dat_pres!$A$234</definedName>
    <definedName name="p._4_MOUVEMENT_NATUREL_DES_ETRANGERS" localSheetId="31">[5]dat_pres!$A$234</definedName>
    <definedName name="p._4_MOUVEMENT_NATUREL_DES_ETRANGERS" localSheetId="52">[6]dat_pres!$A$234</definedName>
    <definedName name="p._4_MOUVEMENT_NATUREL_DES_ETRANGERS">[7]dat_pres!$A$234</definedName>
    <definedName name="p._7_EEE" localSheetId="10">[5]dat_pres!$A$234</definedName>
    <definedName name="p._7_EEE" localSheetId="12">[5]dat_pres!$A$234</definedName>
    <definedName name="p._7_EEE" localSheetId="17">[5]dat_pres!$A$234</definedName>
    <definedName name="p._7_EEE" localSheetId="18">[5]dat_pres!$A$234</definedName>
    <definedName name="p._7_EEE" localSheetId="31">[5]dat_pres!$A$234</definedName>
    <definedName name="p._7_EEE" localSheetId="52">[6]dat_pres!$A$234</definedName>
    <definedName name="p._7_EEE">[7]dat_pres!$A$234</definedName>
    <definedName name="p._7_ÉTRANGERS" localSheetId="10">[5]dat_pres!$A$157</definedName>
    <definedName name="p._7_ÉTRANGERS" localSheetId="12">[5]dat_pres!$A$157</definedName>
    <definedName name="p._7_ÉTRANGERS" localSheetId="17">[5]dat_pres!$A$157</definedName>
    <definedName name="p._7_ÉTRANGERS" localSheetId="18">[5]dat_pres!$A$157</definedName>
    <definedName name="p._7_ÉTRANGERS" localSheetId="31">[5]dat_pres!$A$157</definedName>
    <definedName name="p._7_ÉTRANGERS" localSheetId="52">[6]dat_pres!$A$157</definedName>
    <definedName name="p._7_ÉTRANGERS">[7]dat_pres!$A$157</definedName>
    <definedName name="p._7_POPULATION_ACTIVE_DISPONIBLE" localSheetId="10">[8]dat_pres!$A$309</definedName>
    <definedName name="p._7_POPULATION_ACTIVE_DISPONIBLE" localSheetId="12">[8]dat_pres!$A$309</definedName>
    <definedName name="p._7_POPULATION_ACTIVE_DISPONIBLE" localSheetId="17">[8]dat_pres!$A$309</definedName>
    <definedName name="p._7_POPULATION_ACTIVE_DISPONIBLE" localSheetId="18">[8]dat_pres!$A$309</definedName>
    <definedName name="p._7_POPULATION_ACTIVE_DISPONIBLE" localSheetId="31">[8]dat_pres!$A$309</definedName>
    <definedName name="p._7_POPULATION_ACTIVE_DISPONIBLE" localSheetId="52">[9]dat_pres!$A$309</definedName>
    <definedName name="p._7_POPULATION_ACTIVE_DISPONIBLE">[10]dat_pres!$A$309</definedName>
    <definedName name="p._7_SUISSES" localSheetId="10">[5]dat_pres!$A$80</definedName>
    <definedName name="p._7_SUISSES" localSheetId="12">[5]dat_pres!$A$80</definedName>
    <definedName name="p._7_SUISSES" localSheetId="17">[5]dat_pres!$A$80</definedName>
    <definedName name="p._7_SUISSES" localSheetId="18">[5]dat_pres!$A$80</definedName>
    <definedName name="p._7_SUISSES" localSheetId="31">[5]dat_pres!$A$80</definedName>
    <definedName name="p._7_SUISSES" localSheetId="52">[6]dat_pres!$A$80</definedName>
    <definedName name="p._7_SUISSES">[7]dat_pres!$A$80</definedName>
    <definedName name="p._9_TAUX_D_ACTIVITÉ__EN_0_0" localSheetId="10">[5]dat_pres!$A$386</definedName>
    <definedName name="p._9_TAUX_D_ACTIVITÉ__EN_0_0" localSheetId="12">[5]dat_pres!$A$386</definedName>
    <definedName name="p._9_TAUX_D_ACTIVITÉ__EN_0_0" localSheetId="17">[5]dat_pres!$A$386</definedName>
    <definedName name="p._9_TAUX_D_ACTIVITÉ__EN_0_0" localSheetId="18">[5]dat_pres!$A$386</definedName>
    <definedName name="p._9_TAUX_D_ACTIVITÉ__EN_0_0" localSheetId="31">[5]dat_pres!$A$386</definedName>
    <definedName name="p._9_TAUX_D_ACTIVITÉ__EN_0_0" localSheetId="52">[6]dat_pres!$A$386</definedName>
    <definedName name="p._9_TAUX_D_ACTIVITÉ__EN_0_0">[7]dat_pres!$A$386</definedName>
    <definedName name="p.11_IM._ÉTRANGERS_TOTAL" localSheetId="10">[5]dat_pres!$A$461</definedName>
    <definedName name="p.11_IM._ÉTRANGERS_TOTAL" localSheetId="12">[5]dat_pres!$A$461</definedName>
    <definedName name="p.11_IM._ÉTRANGERS_TOTAL" localSheetId="17">[5]dat_pres!$A$461</definedName>
    <definedName name="p.11_IM._ÉTRANGERS_TOTAL" localSheetId="18">[5]dat_pres!$A$461</definedName>
    <definedName name="p.11_IM._ÉTRANGERS_TOTAL" localSheetId="31">[5]dat_pres!$A$461</definedName>
    <definedName name="p.11_IM._ÉTRANGERS_TOTAL" localSheetId="52">[6]dat_pres!$A$461</definedName>
    <definedName name="p.11_IM._ÉTRANGERS_TOTAL">[7]dat_pres!$A$461</definedName>
    <definedName name="p.12_IM._ÉTRANGERS_EEE" localSheetId="10">[5]dat_pres!$A$537</definedName>
    <definedName name="p.12_IM._ÉTRANGERS_EEE" localSheetId="12">[5]dat_pres!$A$537</definedName>
    <definedName name="p.12_IM._ÉTRANGERS_EEE" localSheetId="17">[5]dat_pres!$A$537</definedName>
    <definedName name="p.12_IM._ÉTRANGERS_EEE" localSheetId="18">[5]dat_pres!$A$537</definedName>
    <definedName name="p.12_IM._ÉTRANGERS_EEE" localSheetId="31">[5]dat_pres!$A$537</definedName>
    <definedName name="p.12_IM._ÉTRANGERS_EEE" localSheetId="52">[6]dat_pres!$A$537</definedName>
    <definedName name="p.12_IM._ÉTRANGERS_EEE">[7]dat_pres!$A$537</definedName>
    <definedName name="p.13_IM._ÉTRANGERS_HORS_EEE" localSheetId="10">[5]dat_pres!$A$613</definedName>
    <definedName name="p.13_IM._ÉTRANGERS_HORS_EEE" localSheetId="12">[5]dat_pres!$A$613</definedName>
    <definedName name="p.13_IM._ÉTRANGERS_HORS_EEE" localSheetId="17">[5]dat_pres!$A$613</definedName>
    <definedName name="p.13_IM._ÉTRANGERS_HORS_EEE" localSheetId="18">[5]dat_pres!$A$613</definedName>
    <definedName name="p.13_IM._ÉTRANGERS_HORS_EEE" localSheetId="31">[5]dat_pres!$A$613</definedName>
    <definedName name="p.13_IM._ÉTRANGERS_HORS_EEE" localSheetId="52">[6]dat_pres!$A$613</definedName>
    <definedName name="p.13_IM._ÉTRANGERS_HORS_EEE">[7]dat_pres!$A$613</definedName>
    <definedName name="p.14_MIGR.ÉTRANGERS" localSheetId="10">[5]dat_pres!$A$689</definedName>
    <definedName name="p.14_MIGR.ÉTRANGERS" localSheetId="12">[5]dat_pres!$A$689</definedName>
    <definedName name="p.14_MIGR.ÉTRANGERS" localSheetId="17">[5]dat_pres!$A$689</definedName>
    <definedName name="p.14_MIGR.ÉTRANGERS" localSheetId="18">[5]dat_pres!$A$689</definedName>
    <definedName name="p.14_MIGR.ÉTRANGERS" localSheetId="31">[5]dat_pres!$A$689</definedName>
    <definedName name="p.14_MIGR.ÉTRANGERS" localSheetId="52">[6]dat_pres!$A$689</definedName>
    <definedName name="p.14_MIGR.ÉTRANGERS">[7]dat_pres!$A$689</definedName>
    <definedName name="p.15_MIGR.ÉTRANGERS_EEE" localSheetId="10">[5]dat_pres!$A$764</definedName>
    <definedName name="p.15_MIGR.ÉTRANGERS_EEE" localSheetId="12">[5]dat_pres!$A$764</definedName>
    <definedName name="p.15_MIGR.ÉTRANGERS_EEE" localSheetId="17">[5]dat_pres!$A$764</definedName>
    <definedName name="p.15_MIGR.ÉTRANGERS_EEE" localSheetId="18">[5]dat_pres!$A$764</definedName>
    <definedName name="p.15_MIGR.ÉTRANGERS_EEE" localSheetId="31">[5]dat_pres!$A$764</definedName>
    <definedName name="p.15_MIGR.ÉTRANGERS_EEE" localSheetId="52">[6]dat_pres!$A$764</definedName>
    <definedName name="p.15_MIGR.ÉTRANGERS_EEE">[7]dat_pres!$A$764</definedName>
    <definedName name="p.16_MIGR._ÉTRANGERS_HORS_EEE" localSheetId="10">[5]dat_pres!$A$839</definedName>
    <definedName name="p.16_MIGR._ÉTRANGERS_HORS_EEE" localSheetId="12">[5]dat_pres!$A$839</definedName>
    <definedName name="p.16_MIGR._ÉTRANGERS_HORS_EEE" localSheetId="17">[5]dat_pres!$A$839</definedName>
    <definedName name="p.16_MIGR._ÉTRANGERS_HORS_EEE" localSheetId="18">[5]dat_pres!$A$839</definedName>
    <definedName name="p.16_MIGR._ÉTRANGERS_HORS_EEE" localSheetId="31">[5]dat_pres!$A$839</definedName>
    <definedName name="p.16_MIGR._ÉTRANGERS_HORS_EEE" localSheetId="52">[6]dat_pres!$A$839</definedName>
    <definedName name="p.16_MIGR._ÉTRANGERS_HORS_EEE">[7]dat_pres!$A$839</definedName>
    <definedName name="p.17_INDICATEURS_DÉMOGRAPHIQUES" localSheetId="10">[5]dat_pres!$A$914</definedName>
    <definedName name="p.17_INDICATEURS_DÉMOGRAPHIQUES" localSheetId="12">[5]dat_pres!$A$914</definedName>
    <definedName name="p.17_INDICATEURS_DÉMOGRAPHIQUES" localSheetId="17">[5]dat_pres!$A$914</definedName>
    <definedName name="p.17_INDICATEURS_DÉMOGRAPHIQUES" localSheetId="18">[5]dat_pres!$A$914</definedName>
    <definedName name="p.17_INDICATEURS_DÉMOGRAPHIQUES" localSheetId="31">[5]dat_pres!$A$914</definedName>
    <definedName name="p.17_INDICATEURS_DÉMOGRAPHIQUES" localSheetId="52">[6]dat_pres!$A$914</definedName>
    <definedName name="p.17_INDICATEURS_DÉMOGRAPHIQUES">[7]dat_pres!$A$914</definedName>
    <definedName name="p.18_POPULATION_AU_31.12__PAR_GROUPE_D_ÂGES__SUISSES_ET_ÉTRANGERS__HOMMES_ET_FEMMES" localSheetId="10">[5]dat_pres!$A$991</definedName>
    <definedName name="p.18_POPULATION_AU_31.12__PAR_GROUPE_D_ÂGES__SUISSES_ET_ÉTRANGERS__HOMMES_ET_FEMMES" localSheetId="12">[5]dat_pres!$A$991</definedName>
    <definedName name="p.18_POPULATION_AU_31.12__PAR_GROUPE_D_ÂGES__SUISSES_ET_ÉTRANGERS__HOMMES_ET_FEMMES" localSheetId="17">[5]dat_pres!$A$991</definedName>
    <definedName name="p.18_POPULATION_AU_31.12__PAR_GROUPE_D_ÂGES__SUISSES_ET_ÉTRANGERS__HOMMES_ET_FEMMES" localSheetId="18">[5]dat_pres!$A$991</definedName>
    <definedName name="p.18_POPULATION_AU_31.12__PAR_GROUPE_D_ÂGES__SUISSES_ET_ÉTRANGERS__HOMMES_ET_FEMMES" localSheetId="31">[5]dat_pres!$A$991</definedName>
    <definedName name="p.18_POPULATION_AU_31.12__PAR_GROUPE_D_ÂGES__SUISSES_ET_ÉTRANGERS__HOMMES_ET_FEMMES" localSheetId="52">[6]dat_pres!$A$991</definedName>
    <definedName name="p.18_POPULATION_AU_31.12__PAR_GROUPE_D_ÂGES__SUISSES_ET_ÉTRANGERS__HOMMES_ET_FEMMES">[7]dat_pres!$A$991</definedName>
    <definedName name="p.19_POPULATION_AU_31.12__PAR_GROUPE_D_ÂGES__SUISSES_ET_ÉTRANGERS__HOMMES" localSheetId="10">[5]dat_pres!$A$1067</definedName>
    <definedName name="p.19_POPULATION_AU_31.12__PAR_GROUPE_D_ÂGES__SUISSES_ET_ÉTRANGERS__HOMMES" localSheetId="12">[5]dat_pres!$A$1067</definedName>
    <definedName name="p.19_POPULATION_AU_31.12__PAR_GROUPE_D_ÂGES__SUISSES_ET_ÉTRANGERS__HOMMES" localSheetId="17">[5]dat_pres!$A$1067</definedName>
    <definedName name="p.19_POPULATION_AU_31.12__PAR_GROUPE_D_ÂGES__SUISSES_ET_ÉTRANGERS__HOMMES" localSheetId="18">[5]dat_pres!$A$1067</definedName>
    <definedName name="p.19_POPULATION_AU_31.12__PAR_GROUPE_D_ÂGES__SUISSES_ET_ÉTRANGERS__HOMMES" localSheetId="31">[5]dat_pres!$A$1067</definedName>
    <definedName name="p.19_POPULATION_AU_31.12__PAR_GROUPE_D_ÂGES__SUISSES_ET_ÉTRANGERS__HOMMES" localSheetId="52">[6]dat_pres!$A$1067</definedName>
    <definedName name="p.19_POPULATION_AU_31.12__PAR_GROUPE_D_ÂGES__SUISSES_ET_ÉTRANGERS__HOMMES">[7]dat_pres!$A$1067</definedName>
    <definedName name="p.20_POPULATION_AU_31.12__PAR_GROUPE_D_ÂGES__SUISSES_ET_ÉTRANGERS__FEMMES" localSheetId="10">[5]dat_pres!$A$1142</definedName>
    <definedName name="p.20_POPULATION_AU_31.12__PAR_GROUPE_D_ÂGES__SUISSES_ET_ÉTRANGERS__FEMMES" localSheetId="12">[5]dat_pres!$A$1142</definedName>
    <definedName name="p.20_POPULATION_AU_31.12__PAR_GROUPE_D_ÂGES__SUISSES_ET_ÉTRANGERS__FEMMES" localSheetId="17">[5]dat_pres!$A$1142</definedName>
    <definedName name="p.20_POPULATION_AU_31.12__PAR_GROUPE_D_ÂGES__SUISSES_ET_ÉTRANGERS__FEMMES" localSheetId="18">[5]dat_pres!$A$1142</definedName>
    <definedName name="p.20_POPULATION_AU_31.12__PAR_GROUPE_D_ÂGES__SUISSES_ET_ÉTRANGERS__FEMMES" localSheetId="31">[5]dat_pres!$A$1142</definedName>
    <definedName name="p.20_POPULATION_AU_31.12__PAR_GROUPE_D_ÂGES__SUISSES_ET_ÉTRANGERS__FEMMES" localSheetId="52">[6]dat_pres!$A$1142</definedName>
    <definedName name="p.20_POPULATION_AU_31.12__PAR_GROUPE_D_ÂGES__SUISSES_ET_ÉTRANGERS__FEMMES">[7]dat_pres!$A$1142</definedName>
    <definedName name="p.21_POPULATION_AU_31.12__PAR_GROUPE_D_ÂGES__SUISSES__HOMMES_ET_FEMMES" localSheetId="10">[5]dat_pres!$A$1217</definedName>
    <definedName name="p.21_POPULATION_AU_31.12__PAR_GROUPE_D_ÂGES__SUISSES__HOMMES_ET_FEMMES" localSheetId="12">[5]dat_pres!$A$1217</definedName>
    <definedName name="p.21_POPULATION_AU_31.12__PAR_GROUPE_D_ÂGES__SUISSES__HOMMES_ET_FEMMES" localSheetId="17">[5]dat_pres!$A$1217</definedName>
    <definedName name="p.21_POPULATION_AU_31.12__PAR_GROUPE_D_ÂGES__SUISSES__HOMMES_ET_FEMMES" localSheetId="18">[5]dat_pres!$A$1217</definedName>
    <definedName name="p.21_POPULATION_AU_31.12__PAR_GROUPE_D_ÂGES__SUISSES__HOMMES_ET_FEMMES" localSheetId="31">[5]dat_pres!$A$1217</definedName>
    <definedName name="p.21_POPULATION_AU_31.12__PAR_GROUPE_D_ÂGES__SUISSES__HOMMES_ET_FEMMES" localSheetId="52">[6]dat_pres!$A$1217</definedName>
    <definedName name="p.21_POPULATION_AU_31.12__PAR_GROUPE_D_ÂGES__SUISSES__HOMMES_ET_FEMMES">[7]dat_pres!$A$1217</definedName>
    <definedName name="p.22_POPULATION_AU_31.12__PAR_GROUPE_D_ÂGES__SUISSES__HOMMES" localSheetId="10">[5]dat_pres!$A$1293</definedName>
    <definedName name="p.22_POPULATION_AU_31.12__PAR_GROUPE_D_ÂGES__SUISSES__HOMMES" localSheetId="12">[5]dat_pres!$A$1293</definedName>
    <definedName name="p.22_POPULATION_AU_31.12__PAR_GROUPE_D_ÂGES__SUISSES__HOMMES" localSheetId="17">[5]dat_pres!$A$1293</definedName>
    <definedName name="p.22_POPULATION_AU_31.12__PAR_GROUPE_D_ÂGES__SUISSES__HOMMES" localSheetId="18">[5]dat_pres!$A$1293</definedName>
    <definedName name="p.22_POPULATION_AU_31.12__PAR_GROUPE_D_ÂGES__SUISSES__HOMMES" localSheetId="31">[5]dat_pres!$A$1293</definedName>
    <definedName name="p.22_POPULATION_AU_31.12__PAR_GROUPE_D_ÂGES__SUISSES__HOMMES" localSheetId="52">[6]dat_pres!$A$1293</definedName>
    <definedName name="p.22_POPULATION_AU_31.12__PAR_GROUPE_D_ÂGES__SUISSES__HOMMES">[7]dat_pres!$A$1293</definedName>
    <definedName name="p.24_POPULATION_AU_31.12__PAR_GROUPE_D_ÂGES__ÉTRANGERS__HOMMES_ET_FEMMES" localSheetId="10">[5]dat_pres!$A$1443</definedName>
    <definedName name="p.24_POPULATION_AU_31.12__PAR_GROUPE_D_ÂGES__ÉTRANGERS__HOMMES_ET_FEMMES" localSheetId="12">[5]dat_pres!$A$1443</definedName>
    <definedName name="p.24_POPULATION_AU_31.12__PAR_GROUPE_D_ÂGES__ÉTRANGERS__HOMMES_ET_FEMMES" localSheetId="17">[5]dat_pres!$A$1443</definedName>
    <definedName name="p.24_POPULATION_AU_31.12__PAR_GROUPE_D_ÂGES__ÉTRANGERS__HOMMES_ET_FEMMES" localSheetId="18">[5]dat_pres!$A$1443</definedName>
    <definedName name="p.24_POPULATION_AU_31.12__PAR_GROUPE_D_ÂGES__ÉTRANGERS__HOMMES_ET_FEMMES" localSheetId="31">[5]dat_pres!$A$1443</definedName>
    <definedName name="p.24_POPULATION_AU_31.12__PAR_GROUPE_D_ÂGES__ÉTRANGERS__HOMMES_ET_FEMMES" localSheetId="52">[6]dat_pres!$A$1443</definedName>
    <definedName name="p.24_POPULATION_AU_31.12__PAR_GROUPE_D_ÂGES__ÉTRANGERS__HOMMES_ET_FEMMES">[7]dat_pres!$A$1443</definedName>
    <definedName name="p.25_POPULATION_AU_31.12__PAR_GROUPE_D_ÂGES__ÉTRANGERS__HOMMES" localSheetId="10">[5]dat_pres!$A$1519</definedName>
    <definedName name="p.25_POPULATION_AU_31.12__PAR_GROUPE_D_ÂGES__ÉTRANGERS__HOMMES" localSheetId="12">[5]dat_pres!$A$1519</definedName>
    <definedName name="p.25_POPULATION_AU_31.12__PAR_GROUPE_D_ÂGES__ÉTRANGERS__HOMMES" localSheetId="17">[5]dat_pres!$A$1519</definedName>
    <definedName name="p.25_POPULATION_AU_31.12__PAR_GROUPE_D_ÂGES__ÉTRANGERS__HOMMES" localSheetId="18">[5]dat_pres!$A$1519</definedName>
    <definedName name="p.25_POPULATION_AU_31.12__PAR_GROUPE_D_ÂGES__ÉTRANGERS__HOMMES" localSheetId="31">[5]dat_pres!$A$1519</definedName>
    <definedName name="p.25_POPULATION_AU_31.12__PAR_GROUPE_D_ÂGES__ÉTRANGERS__HOMMES" localSheetId="52">[6]dat_pres!$A$1519</definedName>
    <definedName name="p.25_POPULATION_AU_31.12__PAR_GROUPE_D_ÂGES__ÉTRANGERS__HOMMES">[7]dat_pres!$A$1519</definedName>
    <definedName name="p.26_POPULATION_AU_31.12__PAR_GROUPE_D_ÂGES__ÉTRANGERS__FEMMES" localSheetId="10">[5]dat_pres!$A$1594</definedName>
    <definedName name="p.26_POPULATION_AU_31.12__PAR_GROUPE_D_ÂGES__ÉTRANGERS__FEMMES" localSheetId="12">[5]dat_pres!$A$1594</definedName>
    <definedName name="p.26_POPULATION_AU_31.12__PAR_GROUPE_D_ÂGES__ÉTRANGERS__FEMMES" localSheetId="17">[5]dat_pres!$A$1594</definedName>
    <definedName name="p.26_POPULATION_AU_31.12__PAR_GROUPE_D_ÂGES__ÉTRANGERS__FEMMES" localSheetId="18">[5]dat_pres!$A$1594</definedName>
    <definedName name="p.26_POPULATION_AU_31.12__PAR_GROUPE_D_ÂGES__ÉTRANGERS__FEMMES" localSheetId="31">[5]dat_pres!$A$1594</definedName>
    <definedName name="p.26_POPULATION_AU_31.12__PAR_GROUPE_D_ÂGES__ÉTRANGERS__FEMMES" localSheetId="52">[6]dat_pres!$A$1594</definedName>
    <definedName name="p.26_POPULATION_AU_31.12__PAR_GROUPE_D_ÂGES__ÉTRANGERS__FEMMES">[7]dat_pres!$A$1594</definedName>
    <definedName name="p.27_POPULATION_AU_31.12__PAR_GROUPE_D_ÂGES__ÉTRANGERS_DE_L_EEE__HOMMES_ETFEMMES" localSheetId="10">[5]dat_pres!$A$1669</definedName>
    <definedName name="p.27_POPULATION_AU_31.12__PAR_GROUPE_D_ÂGES__ÉTRANGERS_DE_L_EEE__HOMMES_ETFEMMES" localSheetId="12">[5]dat_pres!$A$1669</definedName>
    <definedName name="p.27_POPULATION_AU_31.12__PAR_GROUPE_D_ÂGES__ÉTRANGERS_DE_L_EEE__HOMMES_ETFEMMES" localSheetId="17">[5]dat_pres!$A$1669</definedName>
    <definedName name="p.27_POPULATION_AU_31.12__PAR_GROUPE_D_ÂGES__ÉTRANGERS_DE_L_EEE__HOMMES_ETFEMMES" localSheetId="18">[5]dat_pres!$A$1669</definedName>
    <definedName name="p.27_POPULATION_AU_31.12__PAR_GROUPE_D_ÂGES__ÉTRANGERS_DE_L_EEE__HOMMES_ETFEMMES" localSheetId="31">[5]dat_pres!$A$1669</definedName>
    <definedName name="p.27_POPULATION_AU_31.12__PAR_GROUPE_D_ÂGES__ÉTRANGERS_DE_L_EEE__HOMMES_ETFEMMES" localSheetId="52">[6]dat_pres!$A$1669</definedName>
    <definedName name="p.27_POPULATION_AU_31.12__PAR_GROUPE_D_ÂGES__ÉTRANGERS_DE_L_EEE__HOMMES_ETFEMMES">[7]dat_pres!$A$1669</definedName>
    <definedName name="p.28_POPULATION_AU_31.12__PAR_GROUPE_D_ÂGES__ÉTRANGERS_DE_L_EEE__HOMMES" localSheetId="10">[5]dat_pres!$A$1744</definedName>
    <definedName name="p.28_POPULATION_AU_31.12__PAR_GROUPE_D_ÂGES__ÉTRANGERS_DE_L_EEE__HOMMES" localSheetId="12">[5]dat_pres!$A$1744</definedName>
    <definedName name="p.28_POPULATION_AU_31.12__PAR_GROUPE_D_ÂGES__ÉTRANGERS_DE_L_EEE__HOMMES" localSheetId="17">[5]dat_pres!$A$1744</definedName>
    <definedName name="p.28_POPULATION_AU_31.12__PAR_GROUPE_D_ÂGES__ÉTRANGERS_DE_L_EEE__HOMMES" localSheetId="18">[5]dat_pres!$A$1744</definedName>
    <definedName name="p.28_POPULATION_AU_31.12__PAR_GROUPE_D_ÂGES__ÉTRANGERS_DE_L_EEE__HOMMES" localSheetId="31">[5]dat_pres!$A$1744</definedName>
    <definedName name="p.28_POPULATION_AU_31.12__PAR_GROUPE_D_ÂGES__ÉTRANGERS_DE_L_EEE__HOMMES" localSheetId="52">[6]dat_pres!$A$1744</definedName>
    <definedName name="p.28_POPULATION_AU_31.12__PAR_GROUPE_D_ÂGES__ÉTRANGERS_DE_L_EEE__HOMMES">[7]dat_pres!$A$1744</definedName>
    <definedName name="p.29_POPULATION_AU_31.12__PAR_GROUPE_D_ÂGES__ÉTRANGERS_DE_L_EEE__FEMMES" localSheetId="10">[5]dat_pres!$A$1819</definedName>
    <definedName name="p.29_POPULATION_AU_31.12__PAR_GROUPE_D_ÂGES__ÉTRANGERS_DE_L_EEE__FEMMES" localSheetId="12">[5]dat_pres!$A$1819</definedName>
    <definedName name="p.29_POPULATION_AU_31.12__PAR_GROUPE_D_ÂGES__ÉTRANGERS_DE_L_EEE__FEMMES" localSheetId="17">[5]dat_pres!$A$1819</definedName>
    <definedName name="p.29_POPULATION_AU_31.12__PAR_GROUPE_D_ÂGES__ÉTRANGERS_DE_L_EEE__FEMMES" localSheetId="18">[5]dat_pres!$A$1819</definedName>
    <definedName name="p.29_POPULATION_AU_31.12__PAR_GROUPE_D_ÂGES__ÉTRANGERS_DE_L_EEE__FEMMES" localSheetId="31">[5]dat_pres!$A$1819</definedName>
    <definedName name="p.29_POPULATION_AU_31.12__PAR_GROUPE_D_ÂGES__ÉTRANGERS_DE_L_EEE__FEMMES" localSheetId="52">[6]dat_pres!$A$1819</definedName>
    <definedName name="p.29_POPULATION_AU_31.12__PAR_GROUPE_D_ÂGES__ÉTRANGERS_DE_L_EEE__FEMMES">[7]dat_pres!$A$1819</definedName>
    <definedName name="p.30_POPULATION_AU_31.12__PAR_GROUPE_D_ÂGES__ÉTRANGERS_HORS_EEE__HOMMES_ET_FEMMES" localSheetId="10">[5]dat_pres!$A$1894</definedName>
    <definedName name="p.30_POPULATION_AU_31.12__PAR_GROUPE_D_ÂGES__ÉTRANGERS_HORS_EEE__HOMMES_ET_FEMMES" localSheetId="12">[5]dat_pres!$A$1894</definedName>
    <definedName name="p.30_POPULATION_AU_31.12__PAR_GROUPE_D_ÂGES__ÉTRANGERS_HORS_EEE__HOMMES_ET_FEMMES" localSheetId="17">[5]dat_pres!$A$1894</definedName>
    <definedName name="p.30_POPULATION_AU_31.12__PAR_GROUPE_D_ÂGES__ÉTRANGERS_HORS_EEE__HOMMES_ET_FEMMES" localSheetId="18">[5]dat_pres!$A$1894</definedName>
    <definedName name="p.30_POPULATION_AU_31.12__PAR_GROUPE_D_ÂGES__ÉTRANGERS_HORS_EEE__HOMMES_ET_FEMMES" localSheetId="31">[5]dat_pres!$A$1894</definedName>
    <definedName name="p.30_POPULATION_AU_31.12__PAR_GROUPE_D_ÂGES__ÉTRANGERS_HORS_EEE__HOMMES_ET_FEMMES" localSheetId="52">[6]dat_pres!$A$1894</definedName>
    <definedName name="p.30_POPULATION_AU_31.12__PAR_GROUPE_D_ÂGES__ÉTRANGERS_HORS_EEE__HOMMES_ET_FEMMES">[7]dat_pres!$A$1894</definedName>
    <definedName name="p.31_POPULATION_AU_31.12__PAR_GROUPE_D_ÂGES__ÉTRANGERS_HORS_EEE__HOMMES" localSheetId="10">[5]dat_pres!$A$1969</definedName>
    <definedName name="p.31_POPULATION_AU_31.12__PAR_GROUPE_D_ÂGES__ÉTRANGERS_HORS_EEE__HOMMES" localSheetId="12">[5]dat_pres!$A$1969</definedName>
    <definedName name="p.31_POPULATION_AU_31.12__PAR_GROUPE_D_ÂGES__ÉTRANGERS_HORS_EEE__HOMMES" localSheetId="17">[5]dat_pres!$A$1969</definedName>
    <definedName name="p.31_POPULATION_AU_31.12__PAR_GROUPE_D_ÂGES__ÉTRANGERS_HORS_EEE__HOMMES" localSheetId="18">[5]dat_pres!$A$1969</definedName>
    <definedName name="p.31_POPULATION_AU_31.12__PAR_GROUPE_D_ÂGES__ÉTRANGERS_HORS_EEE__HOMMES" localSheetId="31">[5]dat_pres!$A$1969</definedName>
    <definedName name="p.31_POPULATION_AU_31.12__PAR_GROUPE_D_ÂGES__ÉTRANGERS_HORS_EEE__HOMMES" localSheetId="52">[6]dat_pres!$A$1969</definedName>
    <definedName name="p.31_POPULATION_AU_31.12__PAR_GROUPE_D_ÂGES__ÉTRANGERS_HORS_EEE__HOMMES">[7]dat_pres!$A$1969</definedName>
    <definedName name="p.32_POPULATION_AU_31.12__PAR_GROUPE_D_ÂGES__ÉTRANGERS_HORS_EEE__FEMMES" localSheetId="10">[5]dat_pres!$A$2044</definedName>
    <definedName name="p.32_POPULATION_AU_31.12__PAR_GROUPE_D_ÂGES__ÉTRANGERS_HORS_EEE__FEMMES" localSheetId="12">[5]dat_pres!$A$2044</definedName>
    <definedName name="p.32_POPULATION_AU_31.12__PAR_GROUPE_D_ÂGES__ÉTRANGERS_HORS_EEE__FEMMES" localSheetId="17">[5]dat_pres!$A$2044</definedName>
    <definedName name="p.32_POPULATION_AU_31.12__PAR_GROUPE_D_ÂGES__ÉTRANGERS_HORS_EEE__FEMMES" localSheetId="18">[5]dat_pres!$A$2044</definedName>
    <definedName name="p.32_POPULATION_AU_31.12__PAR_GROUPE_D_ÂGES__ÉTRANGERS_HORS_EEE__FEMMES" localSheetId="31">[5]dat_pres!$A$2044</definedName>
    <definedName name="p.32_POPULATION_AU_31.12__PAR_GROUPE_D_ÂGES__ÉTRANGERS_HORS_EEE__FEMMES" localSheetId="52">[6]dat_pres!$A$2044</definedName>
    <definedName name="p.32_POPULATION_AU_31.12__PAR_GROUPE_D_ÂGES__ÉTRANGERS_HORS_EEE__FEMMES">[7]dat_pres!$A$2044</definedName>
    <definedName name="p.7_SUISSES_ET_ÉTRANGERS" localSheetId="10">[5]dat_pres!$A$3</definedName>
    <definedName name="p.7_SUISSES_ET_ÉTRANGERS" localSheetId="12">[5]dat_pres!$A$3</definedName>
    <definedName name="p.7_SUISSES_ET_ÉTRANGERS" localSheetId="17">[5]dat_pres!$A$3</definedName>
    <definedName name="p.7_SUISSES_ET_ÉTRANGERS" localSheetId="18">[5]dat_pres!$A$3</definedName>
    <definedName name="p.7_SUISSES_ET_ÉTRANGERS" localSheetId="31">[5]dat_pres!$A$3</definedName>
    <definedName name="p.7_SUISSES_ET_ÉTRANGERS" localSheetId="52">[6]dat_pres!$A$3</definedName>
    <definedName name="p.7_SUISSES_ET_ÉTRANGERS">[7]dat_pres!$A$3</definedName>
    <definedName name="POIDS1_TEMP" localSheetId="33">[11]POIDS1_TEMP!$A$2:$B$32</definedName>
    <definedName name="POIDS1_TEMP">[12]POIDS1_TEMP!$A$2:$B$32</definedName>
    <definedName name="PORTAIL" localSheetId="33">[13]PORTAIL!$A$1:$B$1</definedName>
    <definedName name="PORTAIL">[14]PORTAIL!$A$1:$B$1</definedName>
    <definedName name="POUR_AG_CAT_TOT_SI_MU" localSheetId="33">[15]G3!$A$2:$E$6</definedName>
    <definedName name="POUR_AG_CAT_TOT_SI_MU">[16]G3!$A$2:$E$6</definedName>
    <definedName name="POUR_AG_SSW_TOT_SI_MU" localSheetId="33">'[17]G1 G2'!$A$1:$C$46</definedName>
    <definedName name="POUR_AG_SSW_TOT_SI_MU">'[18]G1 G2'!$A$1:$C$46</definedName>
    <definedName name="RNG_DATA_A">'[19]Seite 2'!$B$28:$D$38</definedName>
    <definedName name="RNG_LABEL_X">'[19]Seite 2'!$B$42:$F$42</definedName>
    <definedName name="RNG_LABEL_Y">'[19]Seite 2'!$A$28:$A$38</definedName>
    <definedName name="Ursprung" localSheetId="10">'[20]2002'!$E$6</definedName>
    <definedName name="Ursprung" localSheetId="12">'[20]2002'!$E$6</definedName>
    <definedName name="Ursprung" localSheetId="17">'[20]2002'!$E$6</definedName>
    <definedName name="Ursprung" localSheetId="18">'[20]2002'!$E$6</definedName>
    <definedName name="Ursprung" localSheetId="31">'[20]2002'!$E$6</definedName>
    <definedName name="Ursprung" localSheetId="52">'[21]2002'!$E$6</definedName>
    <definedName name="Ursprung">'[22]2002'!$E$6</definedName>
    <definedName name="_xlnm.Print_Area" localSheetId="0">Sommaire!$A$1:$C$60</definedName>
  </definedNames>
  <calcPr calcId="152511"/>
</workbook>
</file>

<file path=xl/calcChain.xml><?xml version="1.0" encoding="utf-8"?>
<calcChain xmlns="http://schemas.openxmlformats.org/spreadsheetml/2006/main">
  <c r="B36" i="3" l="1"/>
  <c r="A36" i="3"/>
  <c r="A56" i="3" l="1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1" i="3"/>
  <c r="A32" i="3"/>
  <c r="A33" i="3"/>
  <c r="A34" i="3"/>
  <c r="A35" i="3"/>
  <c r="A37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B5" i="3"/>
</calcChain>
</file>

<file path=xl/sharedStrings.xml><?xml version="1.0" encoding="utf-8"?>
<sst xmlns="http://schemas.openxmlformats.org/spreadsheetml/2006/main" count="1189" uniqueCount="581">
  <si>
    <t>Santé auto-évaluée (très) bonne selon le niveau de formation, en 2012</t>
  </si>
  <si>
    <t>Population de 25 ans et plus vivant en ménage privé</t>
  </si>
  <si>
    <t/>
  </si>
  <si>
    <t>% pop.</t>
  </si>
  <si>
    <t>±</t>
  </si>
  <si>
    <t>25-44 ans</t>
  </si>
  <si>
    <t>Scolarité obligatoire</t>
  </si>
  <si>
    <t>Degré secondaire II</t>
  </si>
  <si>
    <t>Degré tertiaire</t>
  </si>
  <si>
    <t>45-64 ans</t>
  </si>
  <si>
    <t>65+ ans</t>
  </si>
  <si>
    <t>±: limites de l'intervalle de confiance à 95%. Elles indiquent avec une probabilité de 95% la zone dans laquelle se trouve la valeur effective.</t>
  </si>
  <si>
    <t>Source: Office fédéral de la statistique, Enquête suisse sur la santé</t>
  </si>
  <si>
    <t>Renseignements: 058 463 67 00, gesundheit@bfs.admin.ch</t>
  </si>
  <si>
    <t>© OFS</t>
  </si>
  <si>
    <t>G2</t>
  </si>
  <si>
    <t>Ecart d'espérance de vie entre niveaux de formation selon l'âge, en 2007</t>
  </si>
  <si>
    <t>En années entre le niveau le plus élevé (tertiaire) et le plus bas (scolarité obligatoire ou moins)</t>
  </si>
  <si>
    <t>Hommes</t>
  </si>
  <si>
    <t>Femmes</t>
  </si>
  <si>
    <t>30 ans</t>
  </si>
  <si>
    <t>45 ans</t>
  </si>
  <si>
    <t>65 ans</t>
  </si>
  <si>
    <t>80 ans</t>
  </si>
  <si>
    <t>Source: Swiss National Cohort (SNC)</t>
  </si>
  <si>
    <t>G3</t>
  </si>
  <si>
    <t>Risques physiques au travail, en 2012</t>
  </si>
  <si>
    <t>Population active occupée de 15 à 64 ans</t>
  </si>
  <si>
    <t>% pop</t>
  </si>
  <si>
    <t>Rester debout</t>
  </si>
  <si>
    <t xml:space="preserve">Mouvements répétitifs </t>
  </si>
  <si>
    <t xml:space="preserve">Positions douloureuses, fatigantes </t>
  </si>
  <si>
    <t xml:space="preserve">Soulever, déplacer de lourdes charges </t>
  </si>
  <si>
    <t xml:space="preserve">Bruits forts </t>
  </si>
  <si>
    <t xml:space="preserve">Températures élevées </t>
  </si>
  <si>
    <t>Températures basses</t>
  </si>
  <si>
    <t xml:space="preserve">Vibrations </t>
  </si>
  <si>
    <t xml:space="preserve">Produits nocifs ou toxiques </t>
  </si>
  <si>
    <t xml:space="preserve">Tabagisme passif </t>
  </si>
  <si>
    <t xml:space="preserve">Soulever, déplacer des personnes </t>
  </si>
  <si>
    <t>Exposition le quart du temps au moins</t>
  </si>
  <si>
    <t>G4</t>
  </si>
  <si>
    <t>Risques psychosociaux au travail, en 2012</t>
  </si>
  <si>
    <r>
      <t>Demande élevée</t>
    </r>
    <r>
      <rPr>
        <vertAlign val="superscript"/>
        <sz val="10"/>
        <color indexed="8"/>
        <rFont val="Arial Narrow"/>
        <family val="2"/>
      </rPr>
      <t xml:space="preserve">1 </t>
    </r>
  </si>
  <si>
    <r>
      <t>Intensité élevée</t>
    </r>
    <r>
      <rPr>
        <vertAlign val="superscript"/>
        <sz val="10"/>
        <color indexed="8"/>
        <rFont val="Arial Narrow"/>
        <family val="2"/>
      </rPr>
      <t>1</t>
    </r>
    <r>
      <rPr>
        <sz val="10"/>
        <color indexed="8"/>
        <rFont val="Arial Narrow"/>
        <family val="2"/>
      </rPr>
      <t xml:space="preserve"> </t>
    </r>
  </si>
  <si>
    <r>
      <t>Faible autonomie</t>
    </r>
    <r>
      <rPr>
        <vertAlign val="superscript"/>
        <sz val="10"/>
        <color indexed="8"/>
        <rFont val="Arial Narrow"/>
        <family val="2"/>
      </rPr>
      <t>1</t>
    </r>
    <r>
      <rPr>
        <sz val="10"/>
        <color indexed="8"/>
        <rFont val="Arial Narrow"/>
        <family val="2"/>
      </rPr>
      <t xml:space="preserve"> </t>
    </r>
  </si>
  <si>
    <r>
      <t>Exigence émotionnelle</t>
    </r>
    <r>
      <rPr>
        <vertAlign val="superscript"/>
        <sz val="10"/>
        <color indexed="8"/>
        <rFont val="Arial Narrow"/>
        <family val="2"/>
      </rPr>
      <t>1</t>
    </r>
  </si>
  <si>
    <r>
      <t>Conflit de valeurs</t>
    </r>
    <r>
      <rPr>
        <vertAlign val="superscript"/>
        <sz val="10"/>
        <color indexed="8"/>
        <rFont val="Arial Narrow"/>
        <family val="2"/>
      </rPr>
      <t>1</t>
    </r>
  </si>
  <si>
    <r>
      <t>Faible soutien social</t>
    </r>
    <r>
      <rPr>
        <vertAlign val="superscript"/>
        <sz val="10"/>
        <color indexed="8"/>
        <rFont val="Arial Narrow"/>
        <family val="2"/>
      </rPr>
      <t xml:space="preserve">1 </t>
    </r>
  </si>
  <si>
    <r>
      <t>Ressentir du stress</t>
    </r>
    <r>
      <rPr>
        <vertAlign val="superscript"/>
        <sz val="10"/>
        <color indexed="8"/>
        <rFont val="Arial Narrow"/>
        <family val="2"/>
      </rPr>
      <t>2</t>
    </r>
  </si>
  <si>
    <r>
      <t>Discrimination, violence</t>
    </r>
    <r>
      <rPr>
        <vertAlign val="superscript"/>
        <sz val="10"/>
        <color indexed="8"/>
        <rFont val="Arial Narrow"/>
        <family val="2"/>
      </rPr>
      <t>3</t>
    </r>
  </si>
  <si>
    <r>
      <t>Crainte de perdre son emploi</t>
    </r>
    <r>
      <rPr>
        <vertAlign val="superscript"/>
        <sz val="10"/>
        <color indexed="8"/>
        <rFont val="Arial Narrow"/>
        <family val="2"/>
      </rPr>
      <t>4</t>
    </r>
  </si>
  <si>
    <t>1 La plupart du temps ou toujours, au moins un risque</t>
  </si>
  <si>
    <t>2 La plupart du temps ou toujours</t>
  </si>
  <si>
    <t>3 Au moins un risque au cours des 12 derniers mois</t>
  </si>
  <si>
    <t>4 Passablement ou beaucoup</t>
  </si>
  <si>
    <t>Activité physique</t>
  </si>
  <si>
    <t>Population de 15 ans et plus vivant en ménage privé</t>
  </si>
  <si>
    <t>Inactif</t>
  </si>
  <si>
    <t>Actif partiel</t>
  </si>
  <si>
    <t>Suffisamment actif</t>
  </si>
  <si>
    <t>Entraîné</t>
  </si>
  <si>
    <t>Entraîné : par semaine ≥ 3 x une activité physique intense </t>
  </si>
  <si>
    <t>Suffisamment actif : par semaine 2 x une activité physique intense ou ≥ 150 minutes d’activité modérée</t>
  </si>
  <si>
    <t>G6</t>
  </si>
  <si>
    <t>Consommation de fruits et légumes par jour, en 2012</t>
  </si>
  <si>
    <t>5 portions ou plus par jour*</t>
  </si>
  <si>
    <t>3 à 4 portions par jour*</t>
  </si>
  <si>
    <t>0 à 2 portions par jour*</t>
  </si>
  <si>
    <t>Moins de 5 jours par semaine</t>
  </si>
  <si>
    <t>* Consommation au moins 5 jours par semaine</t>
  </si>
  <si>
    <t>Surpoids et obésité</t>
  </si>
  <si>
    <t>Obésité</t>
  </si>
  <si>
    <t>Surpoids</t>
  </si>
  <si>
    <t>Fumeurs selon le nombre de cigarettes par jour</t>
  </si>
  <si>
    <t>≥20 cigarettes</t>
  </si>
  <si>
    <t>Entre 10 et 19 cigarettes</t>
  </si>
  <si>
    <t>≤ 9 cigarettes</t>
  </si>
  <si>
    <t>Tabagisme passif</t>
  </si>
  <si>
    <t>Part des non-fumeurs exposés à la fumée d’autrui au moins une heure par jour</t>
  </si>
  <si>
    <t>15-24 ans</t>
  </si>
  <si>
    <t>25-34 ans</t>
  </si>
  <si>
    <t>35-44 ans</t>
  </si>
  <si>
    <t>45-54 ans</t>
  </si>
  <si>
    <t>55-64 ans</t>
  </si>
  <si>
    <t>65-74 ans</t>
  </si>
  <si>
    <t xml:space="preserve">75+ ans </t>
  </si>
  <si>
    <t xml:space="preserve">Consommation d'alcool </t>
  </si>
  <si>
    <t>Tous les jours</t>
  </si>
  <si>
    <t>3 à 6 jours par semaine</t>
  </si>
  <si>
    <t>1 à 2 jours par semaine</t>
  </si>
  <si>
    <t>Moins d'un jour par semaine</t>
  </si>
  <si>
    <t>Abstinent</t>
  </si>
  <si>
    <t>Consommation d’alcool à risque, en 2012</t>
  </si>
  <si>
    <t>Ivresse ponctuelle au moins une fois par semaine</t>
  </si>
  <si>
    <t>Ivresse ponctuelle au moins une fois par mois</t>
  </si>
  <si>
    <t>Consommation chronique à risque</t>
  </si>
  <si>
    <t>75+ ans</t>
  </si>
  <si>
    <t>Ivresse ponctuelle:  ≥ 6 verres d'alcool standard en une occasion</t>
  </si>
  <si>
    <t>Espérance de vie et espérance de vie en bonne santé, à la naissance</t>
  </si>
  <si>
    <t>En années</t>
  </si>
  <si>
    <t xml:space="preserve">Hommes </t>
  </si>
  <si>
    <t>Hommes, en bonne santé</t>
  </si>
  <si>
    <t>Femmes, en bonne santé</t>
  </si>
  <si>
    <t>2012*</t>
  </si>
  <si>
    <t>* Les données 2012 relatives à l'espérance de vie en bonne santé ne sont pas directement comparables à celles des années précédentes, compte tenu d'un changement dans les modalités de réponse à la question portant sur l'état de santé auto-évalué.</t>
  </si>
  <si>
    <t>Source : Office fédéral de la statistique, Statistique de mouvement naturel de la population, Statistique de l’état annuel de la population et enquête suisse sur la santé</t>
  </si>
  <si>
    <t>Santé auto-évaluée et problème de santé de longue durée, en 2012</t>
  </si>
  <si>
    <t>Population de15 ans et plus vivant en ménage privé</t>
  </si>
  <si>
    <t>Santé auto-évaluée (très) bonne</t>
  </si>
  <si>
    <t>Problème de santé de longue durée</t>
  </si>
  <si>
    <t>Principaux troubles physiques, en 2012</t>
  </si>
  <si>
    <t xml:space="preserve">Sur une période de quatre semaines. Population de 15 ans et plus vivant en ménage privé </t>
  </si>
  <si>
    <t>Un peu</t>
  </si>
  <si>
    <t>Beaucoup</t>
  </si>
  <si>
    <t>Maux de dos, des reins</t>
  </si>
  <si>
    <t>Faiblesse généralisée</t>
  </si>
  <si>
    <t>Douleurs épaules, nuque, bras</t>
  </si>
  <si>
    <t>Insomnie, difficulté à s'endormir</t>
  </si>
  <si>
    <t>Maux de tête</t>
  </si>
  <si>
    <t>0 - 24 ans</t>
  </si>
  <si>
    <t>25 - 44 ans</t>
  </si>
  <si>
    <t>45 - 64 ans</t>
  </si>
  <si>
    <t>65 - 84 ans</t>
  </si>
  <si>
    <t>85+ ans</t>
  </si>
  <si>
    <t>Maladies cardiovasculaires</t>
  </si>
  <si>
    <t>Tumeurs malignes</t>
  </si>
  <si>
    <t>Maladies de l'appareil respiratoire</t>
  </si>
  <si>
    <t>Accidents et morts violentes</t>
  </si>
  <si>
    <t>Démence</t>
  </si>
  <si>
    <t>Autres</t>
  </si>
  <si>
    <t>Total</t>
  </si>
  <si>
    <t>Années potentielles de vie perdues: différences entre l'âge au décès et 70 ans, additionnées pour l'ensemble des décès intervenus avant cette limite</t>
  </si>
  <si>
    <t>Taux de mortalité standardisé</t>
  </si>
  <si>
    <t>Pour 100'000 habitants</t>
  </si>
  <si>
    <r>
      <t>Démence</t>
    </r>
    <r>
      <rPr>
        <vertAlign val="superscript"/>
        <sz val="10"/>
        <rFont val="Arial Narrow"/>
        <family val="2"/>
      </rPr>
      <t>1</t>
    </r>
  </si>
  <si>
    <t>1 Relevé à partir de 1995</t>
  </si>
  <si>
    <t>Décès et personnes hospitalisées pour maladies cardiovasculaires</t>
  </si>
  <si>
    <t>Hommes: décès</t>
  </si>
  <si>
    <t>Femmes: décès</t>
  </si>
  <si>
    <t>Hommes: pers. hospitalisées</t>
  </si>
  <si>
    <t>Femmes: pers. hospitalisées</t>
  </si>
  <si>
    <t>Personnes souffrant d'hypertension</t>
  </si>
  <si>
    <t>Personnes déclarant avoir une tension artérielle trop élevée ou avoir pris des médicaments contre l’hypertension au cours des 7 jours précédant l'entretien</t>
  </si>
  <si>
    <t>Personnes souffrant du diabète</t>
  </si>
  <si>
    <t>G21</t>
  </si>
  <si>
    <t>Taux pour 100'000 habitants, standard européen</t>
  </si>
  <si>
    <r>
      <t>Incidence</t>
    </r>
    <r>
      <rPr>
        <vertAlign val="superscript"/>
        <sz val="10"/>
        <color indexed="8"/>
        <rFont val="Arial Narrow"/>
        <family val="2"/>
      </rPr>
      <t>1</t>
    </r>
  </si>
  <si>
    <t>Mortalité</t>
  </si>
  <si>
    <t>1 Nouveaux cas, estimés à partir des données des registres du cancer</t>
  </si>
  <si>
    <t>G22</t>
  </si>
  <si>
    <t>Nombre moyen par an</t>
  </si>
  <si>
    <r>
      <t>Nouveaux cas</t>
    </r>
    <r>
      <rPr>
        <vertAlign val="superscript"/>
        <sz val="10"/>
        <color indexed="8"/>
        <rFont val="Arial Narrow"/>
        <family val="2"/>
      </rPr>
      <t>1</t>
    </r>
  </si>
  <si>
    <t>Décès</t>
  </si>
  <si>
    <t>Prostate</t>
  </si>
  <si>
    <t>Poumon, bronches, trachée</t>
  </si>
  <si>
    <t>Côlon et rectum</t>
  </si>
  <si>
    <t>Mélanome de la peau</t>
  </si>
  <si>
    <t>Vessie</t>
  </si>
  <si>
    <t>Lymphome non hodgkinien</t>
  </si>
  <si>
    <t>Cavité buccale et pharynx</t>
  </si>
  <si>
    <t>Rein</t>
  </si>
  <si>
    <t>Pancréas</t>
  </si>
  <si>
    <t>Foie</t>
  </si>
  <si>
    <t>Estomac</t>
  </si>
  <si>
    <t>Leucémie</t>
  </si>
  <si>
    <t>Sein</t>
  </si>
  <si>
    <t>Corps de l'utérus</t>
  </si>
  <si>
    <t>Ovaire</t>
  </si>
  <si>
    <t>Thyroïde</t>
  </si>
  <si>
    <t>G23</t>
  </si>
  <si>
    <t>Taux pour 100'000 enfants</t>
  </si>
  <si>
    <t>Age</t>
  </si>
  <si>
    <t>Garçons</t>
  </si>
  <si>
    <t>Filles</t>
  </si>
  <si>
    <t>Incidence</t>
  </si>
  <si>
    <t>&lt;1</t>
  </si>
  <si>
    <t>G24</t>
  </si>
  <si>
    <t>Personnes hospitalisées pour pose de prothèse de la hanche</t>
  </si>
  <si>
    <t>Taux pour 100’000 habitants</t>
  </si>
  <si>
    <t>0-14 ans</t>
  </si>
  <si>
    <t>75-84 ans</t>
  </si>
  <si>
    <t>2002-2004</t>
  </si>
  <si>
    <t>Source: Office fédéral de la statistique, Statistique médicale des hôpitaux</t>
  </si>
  <si>
    <t>G25</t>
  </si>
  <si>
    <t>Déclarations de laboratoire</t>
  </si>
  <si>
    <t>Sexe inconnu</t>
  </si>
  <si>
    <t xml:space="preserve">Source: Office fédéral de la santé publique, Système de déclaration des maladies infectieuses à déclaration obligatoire </t>
  </si>
  <si>
    <t>G26</t>
  </si>
  <si>
    <t>Etat émotionnel, en 2012</t>
  </si>
  <si>
    <t>Sur une période de quatre semaines. Population de 15 ans et plus vivant en ménage privé</t>
  </si>
  <si>
    <t>Parfois</t>
  </si>
  <si>
    <t>Rarement / jamais</t>
  </si>
  <si>
    <t>Etats émotionnels positifs</t>
  </si>
  <si>
    <t>Calme et paisible</t>
  </si>
  <si>
    <t>Heureux</t>
  </si>
  <si>
    <t>Etats émotionnels négatifs</t>
  </si>
  <si>
    <t>Très nerveux</t>
  </si>
  <si>
    <t>A le cafard</t>
  </si>
  <si>
    <t>Abattu et déprimé</t>
  </si>
  <si>
    <t>G27</t>
  </si>
  <si>
    <t>Dépression majeure, en 2012</t>
  </si>
  <si>
    <t>Personnes avec une dépression modérée à grave. Population de 15 ans et plus vivant en ménage privé</t>
  </si>
  <si>
    <t>G28</t>
  </si>
  <si>
    <t>Suicide selon l'âge et le sexe (assistance au suicide exclue)</t>
  </si>
  <si>
    <t>Taux pour 100'000 habitants</t>
  </si>
  <si>
    <t>0 - 14 ans</t>
  </si>
  <si>
    <t>15 - 24 ans</t>
  </si>
  <si>
    <t>25 - 34 ans</t>
  </si>
  <si>
    <t>35 - 44 ans</t>
  </si>
  <si>
    <t>45 - 54 ans</t>
  </si>
  <si>
    <t>55 - 64 ans</t>
  </si>
  <si>
    <t>65 - 74 ans</t>
  </si>
  <si>
    <t>75 - 84 ans</t>
  </si>
  <si>
    <t xml:space="preserve">1995-1999 </t>
  </si>
  <si>
    <t>G29</t>
  </si>
  <si>
    <t>Limitations fonctionnelles, en 2012</t>
  </si>
  <si>
    <t>Limitation légère</t>
  </si>
  <si>
    <t>Limitation importante ou complète</t>
  </si>
  <si>
    <t>Vue</t>
  </si>
  <si>
    <t>15–39 ans</t>
  </si>
  <si>
    <t>40–64 ans</t>
  </si>
  <si>
    <t>Ouïe</t>
  </si>
  <si>
    <t>Locomotion</t>
  </si>
  <si>
    <t>Parole</t>
  </si>
  <si>
    <t>Traitement médical</t>
  </si>
  <si>
    <t>Soigné par soi-même</t>
  </si>
  <si>
    <r>
      <t>Travail</t>
    </r>
    <r>
      <rPr>
        <vertAlign val="superscript"/>
        <sz val="10"/>
        <rFont val="Arial Narrow"/>
        <family val="2"/>
      </rPr>
      <t>1</t>
    </r>
  </si>
  <si>
    <t>Route</t>
  </si>
  <si>
    <t>Sport, jeu, maison, jardin</t>
  </si>
  <si>
    <t>1 Seulement les personnes actives professionnellement</t>
  </si>
  <si>
    <t>G31</t>
  </si>
  <si>
    <t>Naissances vivantes selon l’âge de la mère</t>
  </si>
  <si>
    <t>En %</t>
  </si>
  <si>
    <t>&lt;25 ans</t>
  </si>
  <si>
    <t>25-29 ans</t>
  </si>
  <si>
    <t>30-34 ans</t>
  </si>
  <si>
    <t>35-39 ans</t>
  </si>
  <si>
    <t>≥40 ans</t>
  </si>
  <si>
    <t>Source: Office fédéral de la statistique, Statistique du mouvement naturel de la population (BEVNAT)</t>
  </si>
  <si>
    <t>G32</t>
  </si>
  <si>
    <t>Mortinatalité et mortalité infantile</t>
  </si>
  <si>
    <t>Taux pour 1000 naissances vivantes*</t>
  </si>
  <si>
    <t>Mortalité infantile</t>
  </si>
  <si>
    <t>Mortinatalité</t>
  </si>
  <si>
    <t>* Mortinatalité: pour 1000 naissances</t>
  </si>
  <si>
    <t>G33</t>
  </si>
  <si>
    <t>Hôpitaux de soins généraux et cliniques spécialisées</t>
  </si>
  <si>
    <t>Nombre d'hôpitaux</t>
  </si>
  <si>
    <t>Hôpitaux de soins généraux</t>
  </si>
  <si>
    <t>Cliniques spécialisées</t>
  </si>
  <si>
    <t>Rupture chronologique à partir de 2010: révision du relevé</t>
  </si>
  <si>
    <t>Source: Office fédéral de la statistique, Statistique des hôpitaux</t>
  </si>
  <si>
    <t>G34</t>
  </si>
  <si>
    <t>Lits d'hôpitaux selon le type d'établissement</t>
  </si>
  <si>
    <t>Nombre de lits</t>
  </si>
  <si>
    <t>Hôpitaux de soins généraux, prise en charge centralisée</t>
  </si>
  <si>
    <t>Hôpitaux de soins généraux, soins de base</t>
  </si>
  <si>
    <t>Cliniques spécialisées en psychiatrie</t>
  </si>
  <si>
    <t>Cliniques spécialisées en réadaptation</t>
  </si>
  <si>
    <t>Cliniques spécialisées en gériatrie</t>
  </si>
  <si>
    <t>Autres cliniques spécialisées</t>
  </si>
  <si>
    <t>G35</t>
  </si>
  <si>
    <t>En équivalents plein temps</t>
  </si>
  <si>
    <t>Médecins</t>
  </si>
  <si>
    <t>Personnel soignant 
et services sociaux</t>
  </si>
  <si>
    <t>Autres disciplines médicales</t>
  </si>
  <si>
    <t>Administration, 
personnel de maison et technique</t>
  </si>
  <si>
    <t>G36</t>
  </si>
  <si>
    <t>Durée moyenne de séjour dans les hôpitaux</t>
  </si>
  <si>
    <t>En jours</t>
  </si>
  <si>
    <t>Soins aigus</t>
  </si>
  <si>
    <t>Psychiatrie</t>
  </si>
  <si>
    <t>Réadaptation / gériatrie</t>
  </si>
  <si>
    <t>G37</t>
  </si>
  <si>
    <t>Coûts moyens des hôpitaux</t>
  </si>
  <si>
    <t>En francs par journée et par patiente ou patient</t>
  </si>
  <si>
    <t>G38</t>
  </si>
  <si>
    <t>Femmes: séjours attribués aux grossesses et aux accouchements</t>
  </si>
  <si>
    <t>N*</t>
  </si>
  <si>
    <t xml:space="preserve">0-4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</si>
  <si>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</si>
  <si>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</si>
  <si>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</si>
  <si>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</si>
  <si>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</si>
  <si>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</si>
  <si>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</si>
  <si>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</si>
  <si>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</si>
  <si>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</si>
  <si>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</si>
  <si>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</si>
  <si>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</si>
  <si>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</si>
  <si>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</si>
  <si>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</si>
  <si>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</si>
  <si>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</si>
  <si>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>95+</t>
  </si>
  <si>
    <t>* Nouveau-nés</t>
  </si>
  <si>
    <t>G39</t>
  </si>
  <si>
    <t>Médecins et autres universitaires</t>
  </si>
  <si>
    <t>Personnel soignant et d'animation</t>
  </si>
  <si>
    <t>Personnel administratif</t>
  </si>
  <si>
    <t>Services techniques, de maison, autres</t>
  </si>
  <si>
    <t>Source: Office fédéral de la statistique, Statistique des institutions médico-sociales</t>
  </si>
  <si>
    <t>G40</t>
  </si>
  <si>
    <t>Nombre, pour toute l'année</t>
  </si>
  <si>
    <t>65-69 ans</t>
  </si>
  <si>
    <t>70-74 ans</t>
  </si>
  <si>
    <t>75-79 ans</t>
  </si>
  <si>
    <t>80-84 ans</t>
  </si>
  <si>
    <t>85-89 ans</t>
  </si>
  <si>
    <t>90-94 ans</t>
  </si>
  <si>
    <t xml:space="preserve">95+ ans </t>
  </si>
  <si>
    <t>G41</t>
  </si>
  <si>
    <t>&lt; 1 an</t>
  </si>
  <si>
    <t>1-&lt;2 an</t>
  </si>
  <si>
    <t>2-&lt;3 ans</t>
  </si>
  <si>
    <t>3-&lt;4 ans</t>
  </si>
  <si>
    <t>4-&lt;5 ans</t>
  </si>
  <si>
    <t>5-&lt;6 ans</t>
  </si>
  <si>
    <t>6+ ans</t>
  </si>
  <si>
    <t>G42</t>
  </si>
  <si>
    <t>Emploi dans les services d'aide et de soins à domicile</t>
  </si>
  <si>
    <t>Infirmiers/ères indépendants</t>
  </si>
  <si>
    <t>Modification du relevé en 2010, avec intégration des entreprises privées et des infirmières et infirmiers indépendants</t>
  </si>
  <si>
    <t>Source: Office fédéral de la statistique, Statistique de l’aide et des soins à domicile</t>
  </si>
  <si>
    <t>G43</t>
  </si>
  <si>
    <t>Nombre selon le type de prestation et l'âge</t>
  </si>
  <si>
    <t>Prestations de soins</t>
  </si>
  <si>
    <t>0-64 ans</t>
  </si>
  <si>
    <t>65-79 ans</t>
  </si>
  <si>
    <t>80+ ans</t>
  </si>
  <si>
    <t>Prestations d'aide à domicile</t>
  </si>
  <si>
    <t>G44</t>
  </si>
  <si>
    <t>Recours à l'aide informelle et au service d'aide et de soins à domicile, en 2012</t>
  </si>
  <si>
    <t>Sur une période d'une année. Population de 15 ans et plus vivant en ménage privé</t>
  </si>
  <si>
    <t>Aide informelle</t>
  </si>
  <si>
    <t>Aide et soins à domicile</t>
  </si>
  <si>
    <t>Moins de 65 ans</t>
  </si>
  <si>
    <t xml:space="preserve">75-84 ans </t>
  </si>
  <si>
    <t>G45</t>
  </si>
  <si>
    <t>Selon la discipline principale</t>
  </si>
  <si>
    <t>Médecin praticien, médecine interne générale FMH</t>
  </si>
  <si>
    <t>Pédiatrie FMH</t>
  </si>
  <si>
    <t>Gynécologie FMH</t>
  </si>
  <si>
    <t>Spécialiste FMH sans activité chirurgicale</t>
  </si>
  <si>
    <t>Spécialiste FMH avec activité chirurgicale</t>
  </si>
  <si>
    <t>Psychiatrie et psychothérapie FMH</t>
  </si>
  <si>
    <t>Source: Fédération des médecins suisses, Statistique médicale</t>
  </si>
  <si>
    <t>G46</t>
  </si>
  <si>
    <t>Médecins et dentistes</t>
  </si>
  <si>
    <t>Indices du nombre de médecins et dentistes pour 100'000 habitants, 1990=100</t>
  </si>
  <si>
    <r>
      <t>Médecins (secteur ambulatoire)</t>
    </r>
    <r>
      <rPr>
        <vertAlign val="superscript"/>
        <sz val="10"/>
        <rFont val="Arial Narrow"/>
        <family val="2"/>
      </rPr>
      <t>1</t>
    </r>
  </si>
  <si>
    <t>Médecins (total)</t>
  </si>
  <si>
    <t>2014</t>
  </si>
  <si>
    <t>1 Jusqu'en 2007, médecins en pratique privée</t>
  </si>
  <si>
    <t>Source: Fédération des médecins suisses et Société suisse d'odonto-stomatologie</t>
  </si>
  <si>
    <t>G47</t>
  </si>
  <si>
    <t>Consultations chez un médecin en 2012</t>
  </si>
  <si>
    <t>Au moins une consultation au cours des 12 derniers mois</t>
  </si>
  <si>
    <t>Nombre annuel de consultations par habitant</t>
  </si>
  <si>
    <t>N</t>
  </si>
  <si>
    <t>G48</t>
  </si>
  <si>
    <t>En francs par mois</t>
  </si>
  <si>
    <t>Administration</t>
  </si>
  <si>
    <t>Services auxiliaires</t>
  </si>
  <si>
    <t>Prévention</t>
  </si>
  <si>
    <t>G49</t>
  </si>
  <si>
    <t>Dépenses de santé en rapport au PIB</t>
  </si>
  <si>
    <t>G50</t>
  </si>
  <si>
    <t>Dépenses de santé en rapport au produit intérieur brut</t>
  </si>
  <si>
    <t>Royaume-Uni</t>
  </si>
  <si>
    <t>Finlande</t>
  </si>
  <si>
    <t>Islande</t>
  </si>
  <si>
    <t>Italie</t>
  </si>
  <si>
    <t>Norvège</t>
  </si>
  <si>
    <t>Canada</t>
  </si>
  <si>
    <t>Belgique</t>
  </si>
  <si>
    <t>Suisse</t>
  </si>
  <si>
    <t>France</t>
  </si>
  <si>
    <t>Allemagne</t>
  </si>
  <si>
    <t>Suède</t>
  </si>
  <si>
    <t>Pays-Bas</t>
  </si>
  <si>
    <t>Etats-Unis</t>
  </si>
  <si>
    <t>G51</t>
  </si>
  <si>
    <t>Financement des dépenses de santé selon la source</t>
  </si>
  <si>
    <t>En millions de francs</t>
  </si>
  <si>
    <t>Etat: subventions aux assurances sociales et prestations sociales (y c. réduction  primes LAMal et, dès 2008, prest. sociales sous condition de ressources)</t>
  </si>
  <si>
    <t>Entreprises: cotisations aux assurances sociales</t>
  </si>
  <si>
    <t>Ménages privés: primes de l'assurance maladie de base (LAMal)</t>
  </si>
  <si>
    <t>Ménages privés: primes des assurances complémentaires</t>
  </si>
  <si>
    <t>Ménages privés: participation aux frais (LAMal et assurances privées) et paiements "out of pocket"</t>
  </si>
  <si>
    <t>Ménages privés: autres financements</t>
  </si>
  <si>
    <t>G12</t>
  </si>
  <si>
    <t>Victimes d'accident selon  le type d'accident et de traitement, en 2012</t>
  </si>
  <si>
    <t>G7</t>
  </si>
  <si>
    <t>G8</t>
  </si>
  <si>
    <t>G9</t>
  </si>
  <si>
    <t>G10</t>
  </si>
  <si>
    <t>G11</t>
  </si>
  <si>
    <t>G13</t>
  </si>
  <si>
    <t>G14</t>
  </si>
  <si>
    <t>G15</t>
  </si>
  <si>
    <t>G16</t>
  </si>
  <si>
    <t>G17</t>
  </si>
  <si>
    <t>G18</t>
  </si>
  <si>
    <t>G19</t>
  </si>
  <si>
    <t>G20</t>
  </si>
  <si>
    <t>G30</t>
  </si>
  <si>
    <t>Données des graphiques</t>
  </si>
  <si>
    <t>Sommaire</t>
  </si>
  <si>
    <t>G5</t>
  </si>
  <si>
    <t>Consommation chronique à risque, en verres d'alcool standard par jour: H: ≥ 4 , F: ≥ 2</t>
  </si>
  <si>
    <t>Actif partiel : par semaine 1 x activité physique intense ou 30 à 149 minutes d’activité modérée</t>
  </si>
  <si>
    <t>Inactif : activité physique inférieure à ces seuils</t>
  </si>
  <si>
    <t>Publication: Office fédéral de la statistique, Santé. Statistique de poche 2016</t>
  </si>
  <si>
    <t>Source: Office fédéral de la statistique, Statistique des causes de décès (CoD)</t>
  </si>
  <si>
    <t>Source: Office fédéral de la statistique, Statistique des causes de décès (CoD) et statistique médicale des hôpitaux (MS)</t>
  </si>
  <si>
    <t>Cancers (total)</t>
  </si>
  <si>
    <t>Source: Office fédéral de la statistique (OFS), Institut national pour l'épidémiologie et l'enregistrement du cancer (NICER) et Registres cantonaux des tumeurs (RCT), Statistique nationale sur le cancer</t>
  </si>
  <si>
    <t>Source : Office fédéral de la statistique (OFS), Registre suisse du cancer de l'enfant (RSCE), Statistique nationale sur le cancer</t>
  </si>
  <si>
    <t>Diagnostics du virus de l'immunodéficience humaine (VIH)</t>
  </si>
  <si>
    <t>2010-2014</t>
  </si>
  <si>
    <t>Rupture chronologique à partir de 2015: nouvelle définition et nouvelle source de données</t>
  </si>
  <si>
    <t>Source: OFS - Statistique des hôpitaux (KS), statistique médicale des hôpitaux (MS) dès 2015</t>
  </si>
  <si>
    <t>Entreprises à but non lucratif</t>
  </si>
  <si>
    <t>Entreprises à but lucratif</t>
  </si>
  <si>
    <t>Dentistes</t>
  </si>
  <si>
    <t>Autriche</t>
  </si>
  <si>
    <t>Irlande</t>
  </si>
  <si>
    <t>Espagne</t>
  </si>
  <si>
    <t>Etat: paiements pour des prestations</t>
  </si>
  <si>
    <t>Tout le temps / la 
plupart du temps</t>
  </si>
  <si>
    <t>Santé. Statistique de poche 2017</t>
  </si>
  <si>
    <t>Publication: Office fédéral de la statistique, Santé. Statistique de poche 2017</t>
  </si>
  <si>
    <t>G53</t>
  </si>
  <si>
    <t>G52</t>
  </si>
  <si>
    <t>Principales causes de décès selon le groupe d’âge, en 2015</t>
  </si>
  <si>
    <t>Années potentielles de vie perdues, en 2015</t>
  </si>
  <si>
    <t>1985-1989</t>
  </si>
  <si>
    <t>1990-1994</t>
  </si>
  <si>
    <t>1995-1999</t>
  </si>
  <si>
    <t>2000-2004</t>
  </si>
  <si>
    <t>2005-2009</t>
  </si>
  <si>
    <t>Cancers selon la localisation, 2010-2014</t>
  </si>
  <si>
    <t>Cancers chez les enfants, 1985-2014</t>
  </si>
  <si>
    <t>2014-2016</t>
  </si>
  <si>
    <t>Etat des données: juin 2017</t>
  </si>
  <si>
    <t>2011-2015</t>
  </si>
  <si>
    <t>Personnel des hôpitaux selon la fonction et le sexe, en 2016</t>
  </si>
  <si>
    <t>Cas d'hospitalisation selon l'âge, en 2016</t>
  </si>
  <si>
    <t>Personnel des établissements médico-sociaux, selon le groupe professionnel et le sexe, en 2016</t>
  </si>
  <si>
    <t>Personnes vivant en établissement médico-social, en 2016</t>
  </si>
  <si>
    <t>En % par rapport à la population totale, au 31.12</t>
  </si>
  <si>
    <t>Durée de séjour dans les établissements médico-sociaux, en 2016</t>
  </si>
  <si>
    <t>Personnes sorties de l'établissement en 2016</t>
  </si>
  <si>
    <t>Clientes et clients des services d'aide et de soins à domicile, en 2016</t>
  </si>
  <si>
    <t>Médecins exerçant dans le secteur ambulatoire, en 2016</t>
  </si>
  <si>
    <t>Dépenses de santé par habitant, en 2015</t>
  </si>
  <si>
    <t>Soins curatifs ambulatoires</t>
  </si>
  <si>
    <t>Soins curatifs hospitaliers</t>
  </si>
  <si>
    <t>Soins de longue durée</t>
  </si>
  <si>
    <t>Biens de santé</t>
  </si>
  <si>
    <t>Réadaptation</t>
  </si>
  <si>
    <t>Source: OFS - Statistique du coût et du financement du système de santé (COU), modèle révisé 2017</t>
  </si>
  <si>
    <t>Source: OFS - Statistique du coût et du financement du système de santé (COU) modèle révisé 2017; OCDE, Statistiques sur la santé 2017</t>
  </si>
  <si>
    <t>Dépenses de santé dans les pays de l'OCDE, en 2015</t>
  </si>
  <si>
    <t>1995-2007: rétropolation</t>
  </si>
  <si>
    <t>Taux de césarienne, 2012-2016</t>
  </si>
  <si>
    <t>Nombre de césariennes pour 100 accouchements</t>
  </si>
  <si>
    <t>Aarau</t>
  </si>
  <si>
    <t>Aaretal</t>
  </si>
  <si>
    <t>Aigle</t>
  </si>
  <si>
    <t>Appenzell A.Rh.</t>
  </si>
  <si>
    <t>Appenzell I.Rh.</t>
  </si>
  <si>
    <t>Baden</t>
  </si>
  <si>
    <t>Basel-Stadt</t>
  </si>
  <si>
    <t>Bellinzona</t>
  </si>
  <si>
    <t>Bern</t>
  </si>
  <si>
    <t>Biel/Bienne</t>
  </si>
  <si>
    <t>Brig</t>
  </si>
  <si>
    <t>Brugg-Zurzach</t>
  </si>
  <si>
    <t>Burgdorf</t>
  </si>
  <si>
    <t>Chur</t>
  </si>
  <si>
    <t>Davos</t>
  </si>
  <si>
    <t>Einsiedeln</t>
  </si>
  <si>
    <t>Engiadina Bassa</t>
  </si>
  <si>
    <t>Entlebuch</t>
  </si>
  <si>
    <t>Erlach-Seeland</t>
  </si>
  <si>
    <t>Freiamt</t>
  </si>
  <si>
    <t>Fricktal</t>
  </si>
  <si>
    <t>Genève</t>
  </si>
  <si>
    <t>Glâne-Veveyse</t>
  </si>
  <si>
    <t>Glarner Hinterland</t>
  </si>
  <si>
    <t>Glarner Unterland</t>
  </si>
  <si>
    <t>Glattal-Furttal</t>
  </si>
  <si>
    <t>Goms</t>
  </si>
  <si>
    <t>Grenchen</t>
  </si>
  <si>
    <t>Gros-de-Vaud</t>
  </si>
  <si>
    <t>Innerschwyz</t>
  </si>
  <si>
    <t>Jura</t>
  </si>
  <si>
    <t>Jura bernois</t>
  </si>
  <si>
    <t>Kandertal</t>
  </si>
  <si>
    <t>Knonaueramt</t>
  </si>
  <si>
    <t>La Broye</t>
  </si>
  <si>
    <t>La Chaux-de-Fonds</t>
  </si>
  <si>
    <t>La Gruyère</t>
  </si>
  <si>
    <t>La Sarine</t>
  </si>
  <si>
    <t>La Vallée</t>
  </si>
  <si>
    <t>Laufental</t>
  </si>
  <si>
    <t>Lausanne</t>
  </si>
  <si>
    <t>Leuk</t>
  </si>
  <si>
    <t>Limmattal</t>
  </si>
  <si>
    <t>Linthgebiet</t>
  </si>
  <si>
    <t>Locarno</t>
  </si>
  <si>
    <t>Lugano</t>
  </si>
  <si>
    <t>Luzern</t>
  </si>
  <si>
    <t>March</t>
  </si>
  <si>
    <t>Martigny</t>
  </si>
  <si>
    <t>Mendrisio</t>
  </si>
  <si>
    <t>Mesolcina</t>
  </si>
  <si>
    <t>Mittelbünden</t>
  </si>
  <si>
    <t>Monthey</t>
  </si>
  <si>
    <t>Morges</t>
  </si>
  <si>
    <t>Murten/Morat</t>
  </si>
  <si>
    <t>Mutschellen</t>
  </si>
  <si>
    <t>Neuchâtel</t>
  </si>
  <si>
    <t>Nidwalden</t>
  </si>
  <si>
    <t>Nyon</t>
  </si>
  <si>
    <t>Oberaargau</t>
  </si>
  <si>
    <t>Oberengadin</t>
  </si>
  <si>
    <t>Oberes Baselbiet</t>
  </si>
  <si>
    <t>Oberes Emmental</t>
  </si>
  <si>
    <t>Oberland-Ost</t>
  </si>
  <si>
    <t>Oberthurgau</t>
  </si>
  <si>
    <t>Olten</t>
  </si>
  <si>
    <t>Pays d'Enhaut</t>
  </si>
  <si>
    <t>Pfannenstiel</t>
  </si>
  <si>
    <t>Prättigau</t>
  </si>
  <si>
    <t>Rheintal</t>
  </si>
  <si>
    <t>Saanen-Obersimmental</t>
  </si>
  <si>
    <t>Sarganserland</t>
  </si>
  <si>
    <t>Sarneraatal</t>
  </si>
  <si>
    <t>Schaffhausen</t>
  </si>
  <si>
    <t>Schanfigg</t>
  </si>
  <si>
    <t>Schwarzwasser</t>
  </si>
  <si>
    <t>Sense</t>
  </si>
  <si>
    <t>Sierre</t>
  </si>
  <si>
    <t>Sion</t>
  </si>
  <si>
    <t>Solothurn</t>
  </si>
  <si>
    <t>St.Gallen</t>
  </si>
  <si>
    <t>Sursee-Seetal</t>
  </si>
  <si>
    <t>Surselva</t>
  </si>
  <si>
    <t>Thal</t>
  </si>
  <si>
    <t>Thun</t>
  </si>
  <si>
    <t>Thurtal</t>
  </si>
  <si>
    <t>Toggenburg</t>
  </si>
  <si>
    <t>Tre Valli</t>
  </si>
  <si>
    <t>Unteres Baselbiet</t>
  </si>
  <si>
    <t>Untersee</t>
  </si>
  <si>
    <t>Uri</t>
  </si>
  <si>
    <t>Val-de-Travers</t>
  </si>
  <si>
    <t>Vevey</t>
  </si>
  <si>
    <t>Viamala</t>
  </si>
  <si>
    <t>Visp</t>
  </si>
  <si>
    <t>Weinland</t>
  </si>
  <si>
    <t>Werdenberg</t>
  </si>
  <si>
    <t>Wil</t>
  </si>
  <si>
    <t>Willisau</t>
  </si>
  <si>
    <t>Winterthur</t>
  </si>
  <si>
    <t>Yverdon</t>
  </si>
  <si>
    <t>Zimmerberg</t>
  </si>
  <si>
    <t>Zug</t>
  </si>
  <si>
    <t>Zürcher Oberland</t>
  </si>
  <si>
    <t>Zürcher Unterland</t>
  </si>
  <si>
    <t>Zürich</t>
  </si>
  <si>
    <t>Régions MS</t>
  </si>
  <si>
    <t>Source: Office fédéral de la statistique, Statistique des institutions médico-sociales, Statistique de la population et des ménages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</si>
</sst>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#0.0"/>
    <numFmt numFmtId="166" formatCode="0.0%"/>
    <numFmt numFmtId="167" formatCode="#,##0.0"/>
    <numFmt numFmtId="168" formatCode="_ * #,##0.0_ ;_ * \-#,##0.0_ ;_ * &quot;-&quot;??_ ;_ @_ "/>
  </numFmts>
  <fonts count="20" x14ac:knownFonts="1">
    <font>
      <sz val="11"/>
      <color theme="1"/>
      <name val="Arial"/>
      <family val="2"/>
    </font>
    <font>
      <sz val="10"/>
      <color indexed="8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vertAlign val="superscript"/>
      <sz val="10"/>
      <color indexed="8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vertAlign val="superscript"/>
      <sz val="10"/>
      <name val="Arial Narrow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1" fillId="0" borderId="0" applyNumberFormat="0" applyFill="0" applyBorder="0" applyAlignment="0" applyProtection="0"/>
    <xf numFmtId="0" fontId="12" fillId="0" borderId="0"/>
    <xf numFmtId="0" fontId="6" fillId="0" borderId="0"/>
    <xf numFmtId="0" fontId="6" fillId="0" borderId="0"/>
    <xf numFmtId="0" fontId="12" fillId="0" borderId="0"/>
    <xf numFmtId="0" fontId="13" fillId="0" borderId="0"/>
    <xf numFmtId="0" fontId="9" fillId="0" borderId="0"/>
    <xf numFmtId="0" fontId="3" fillId="0" borderId="0"/>
  </cellStyleXfs>
  <cellXfs count="241">
    <xf numFmtId="0" fontId="0" fillId="0" borderId="0" xfId="0"/>
    <xf numFmtId="0" fontId="14" fillId="2" borderId="0" xfId="0" applyFont="1" applyFill="1" applyBorder="1"/>
    <xf numFmtId="0" fontId="15" fillId="2" borderId="0" xfId="0" applyFont="1" applyFill="1" applyBorder="1"/>
    <xf numFmtId="0" fontId="2" fillId="2" borderId="1" xfId="0" applyNumberFormat="1" applyFont="1" applyFill="1" applyBorder="1" applyAlignment="1" applyProtection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>
      <alignment horizontal="left"/>
    </xf>
    <xf numFmtId="0" fontId="2" fillId="2" borderId="3" xfId="0" applyNumberFormat="1" applyFont="1" applyFill="1" applyBorder="1" applyAlignment="1" applyProtection="1">
      <alignment wrapText="1"/>
    </xf>
    <xf numFmtId="0" fontId="2" fillId="2" borderId="4" xfId="0" applyNumberFormat="1" applyFont="1" applyFill="1" applyBorder="1" applyAlignment="1" applyProtection="1">
      <alignment wrapText="1"/>
    </xf>
    <xf numFmtId="164" fontId="2" fillId="2" borderId="0" xfId="0" applyNumberFormat="1" applyFont="1" applyFill="1" applyBorder="1" applyAlignment="1" applyProtection="1">
      <alignment wrapText="1"/>
    </xf>
    <xf numFmtId="165" fontId="3" fillId="2" borderId="0" xfId="0" applyNumberFormat="1" applyFont="1" applyFill="1" applyBorder="1" applyAlignment="1" applyProtection="1">
      <alignment wrapText="1"/>
    </xf>
    <xf numFmtId="0" fontId="2" fillId="2" borderId="5" xfId="0" applyNumberFormat="1" applyFont="1" applyFill="1" applyBorder="1" applyAlignment="1" applyProtection="1">
      <alignment wrapText="1"/>
    </xf>
    <xf numFmtId="0" fontId="2" fillId="2" borderId="6" xfId="0" applyNumberFormat="1" applyFont="1" applyFill="1" applyBorder="1" applyAlignment="1" applyProtection="1">
      <alignment wrapText="1"/>
    </xf>
    <xf numFmtId="164" fontId="2" fillId="2" borderId="7" xfId="0" applyNumberFormat="1" applyFont="1" applyFill="1" applyBorder="1" applyAlignment="1" applyProtection="1">
      <alignment wrapText="1"/>
    </xf>
    <xf numFmtId="165" fontId="3" fillId="2" borderId="7" xfId="0" applyNumberFormat="1" applyFont="1" applyFill="1" applyBorder="1" applyAlignment="1" applyProtection="1">
      <alignment wrapText="1"/>
    </xf>
    <xf numFmtId="0" fontId="2" fillId="2" borderId="8" xfId="0" applyNumberFormat="1" applyFont="1" applyFill="1" applyBorder="1" applyAlignment="1" applyProtection="1">
      <alignment wrapText="1"/>
    </xf>
    <xf numFmtId="0" fontId="2" fillId="2" borderId="9" xfId="0" applyNumberFormat="1" applyFont="1" applyFill="1" applyBorder="1" applyAlignment="1" applyProtection="1">
      <alignment wrapText="1"/>
    </xf>
    <xf numFmtId="164" fontId="2" fillId="2" borderId="10" xfId="0" applyNumberFormat="1" applyFont="1" applyFill="1" applyBorder="1" applyAlignment="1" applyProtection="1">
      <alignment wrapText="1"/>
    </xf>
    <xf numFmtId="165" fontId="3" fillId="2" borderId="10" xfId="0" applyNumberFormat="1" applyFont="1" applyFill="1" applyBorder="1" applyAlignment="1" applyProtection="1">
      <alignment wrapText="1"/>
    </xf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14" fillId="2" borderId="0" xfId="2" applyFont="1" applyFill="1"/>
    <xf numFmtId="0" fontId="15" fillId="2" borderId="0" xfId="2" applyFont="1" applyFill="1"/>
    <xf numFmtId="0" fontId="15" fillId="2" borderId="11" xfId="2" applyFont="1" applyFill="1" applyBorder="1"/>
    <xf numFmtId="0" fontId="15" fillId="2" borderId="2" xfId="2" applyFont="1" applyFill="1" applyBorder="1"/>
    <xf numFmtId="0" fontId="15" fillId="2" borderId="3" xfId="2" applyFont="1" applyFill="1" applyBorder="1"/>
    <xf numFmtId="164" fontId="15" fillId="2" borderId="0" xfId="2" applyNumberFormat="1" applyFont="1" applyFill="1"/>
    <xf numFmtId="0" fontId="15" fillId="2" borderId="5" xfId="2" applyFont="1" applyFill="1" applyBorder="1"/>
    <xf numFmtId="0" fontId="15" fillId="2" borderId="8" xfId="2" applyFont="1" applyFill="1" applyBorder="1"/>
    <xf numFmtId="164" fontId="15" fillId="2" borderId="10" xfId="2" applyNumberFormat="1" applyFont="1" applyFill="1" applyBorder="1"/>
    <xf numFmtId="0" fontId="4" fillId="2" borderId="0" xfId="2" applyFont="1" applyFill="1" applyBorder="1"/>
    <xf numFmtId="0" fontId="4" fillId="2" borderId="0" xfId="2" applyFont="1" applyFill="1" applyBorder="1" applyAlignment="1">
      <alignment horizontal="left"/>
    </xf>
    <xf numFmtId="0" fontId="14" fillId="2" borderId="0" xfId="0" applyFont="1" applyFill="1"/>
    <xf numFmtId="0" fontId="15" fillId="2" borderId="0" xfId="0" applyFont="1" applyFill="1"/>
    <xf numFmtId="0" fontId="15" fillId="2" borderId="3" xfId="0" applyFont="1" applyFill="1" applyBorder="1"/>
    <xf numFmtId="0" fontId="15" fillId="2" borderId="8" xfId="0" applyFont="1" applyFill="1" applyBorder="1"/>
    <xf numFmtId="0" fontId="4" fillId="2" borderId="2" xfId="0" applyFont="1" applyFill="1" applyBorder="1" applyAlignment="1">
      <alignment horizontal="center"/>
    </xf>
    <xf numFmtId="164" fontId="15" fillId="2" borderId="0" xfId="0" applyNumberFormat="1" applyFont="1" applyFill="1"/>
    <xf numFmtId="164" fontId="16" fillId="2" borderId="0" xfId="0" applyNumberFormat="1" applyFont="1" applyFill="1"/>
    <xf numFmtId="0" fontId="15" fillId="2" borderId="5" xfId="0" applyFont="1" applyFill="1" applyBorder="1"/>
    <xf numFmtId="164" fontId="15" fillId="2" borderId="12" xfId="0" applyNumberFormat="1" applyFont="1" applyFill="1" applyBorder="1"/>
    <xf numFmtId="164" fontId="16" fillId="2" borderId="10" xfId="0" applyNumberFormat="1" applyFont="1" applyFill="1" applyBorder="1"/>
    <xf numFmtId="164" fontId="15" fillId="2" borderId="10" xfId="0" applyNumberFormat="1" applyFont="1" applyFill="1" applyBorder="1"/>
    <xf numFmtId="0" fontId="15" fillId="2" borderId="2" xfId="0" applyFont="1" applyFill="1" applyBorder="1"/>
    <xf numFmtId="164" fontId="15" fillId="2" borderId="2" xfId="0" applyNumberFormat="1" applyFont="1" applyFill="1" applyBorder="1" applyAlignment="1">
      <alignment horizontal="center" wrapText="1"/>
    </xf>
    <xf numFmtId="0" fontId="15" fillId="2" borderId="7" xfId="0" applyFont="1" applyFill="1" applyBorder="1"/>
    <xf numFmtId="0" fontId="15" fillId="2" borderId="10" xfId="0" applyFont="1" applyFill="1" applyBorder="1"/>
    <xf numFmtId="0" fontId="15" fillId="2" borderId="0" xfId="0" applyFont="1" applyFill="1" applyAlignment="1">
      <alignment horizontal="left"/>
    </xf>
    <xf numFmtId="0" fontId="15" fillId="2" borderId="3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left"/>
    </xf>
    <xf numFmtId="0" fontId="15" fillId="2" borderId="10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0" fontId="15" fillId="2" borderId="0" xfId="0" applyFont="1" applyFill="1" applyAlignment="1">
      <alignment vertical="center"/>
    </xf>
    <xf numFmtId="0" fontId="7" fillId="2" borderId="0" xfId="4" applyFont="1" applyFill="1"/>
    <xf numFmtId="0" fontId="4" fillId="2" borderId="0" xfId="4" applyFont="1" applyFill="1"/>
    <xf numFmtId="0" fontId="4" fillId="2" borderId="3" xfId="4" applyFont="1" applyFill="1" applyBorder="1"/>
    <xf numFmtId="0" fontId="4" fillId="2" borderId="8" xfId="4" applyFont="1" applyFill="1" applyBorder="1"/>
    <xf numFmtId="0" fontId="4" fillId="2" borderId="2" xfId="4" applyFont="1" applyFill="1" applyBorder="1"/>
    <xf numFmtId="0" fontId="4" fillId="2" borderId="2" xfId="4" applyNumberFormat="1" applyFont="1" applyFill="1" applyBorder="1" applyAlignment="1" applyProtection="1">
      <alignment horizontal="center" vertical="center" wrapText="1"/>
    </xf>
    <xf numFmtId="164" fontId="4" fillId="2" borderId="0" xfId="4" applyNumberFormat="1" applyFont="1" applyFill="1"/>
    <xf numFmtId="164" fontId="3" fillId="2" borderId="0" xfId="4" applyNumberFormat="1" applyFont="1" applyFill="1"/>
    <xf numFmtId="0" fontId="4" fillId="2" borderId="5" xfId="4" applyFont="1" applyFill="1" applyBorder="1"/>
    <xf numFmtId="164" fontId="4" fillId="2" borderId="12" xfId="4" applyNumberFormat="1" applyFont="1" applyFill="1" applyBorder="1"/>
    <xf numFmtId="164" fontId="3" fillId="2" borderId="10" xfId="4" applyNumberFormat="1" applyFont="1" applyFill="1" applyBorder="1"/>
    <xf numFmtId="164" fontId="4" fillId="2" borderId="10" xfId="4" applyNumberFormat="1" applyFont="1" applyFill="1" applyBorder="1"/>
    <xf numFmtId="0" fontId="4" fillId="2" borderId="0" xfId="4" applyFont="1" applyFill="1" applyBorder="1"/>
    <xf numFmtId="0" fontId="4" fillId="2" borderId="0" xfId="4" applyFont="1" applyFill="1" applyBorder="1" applyAlignment="1">
      <alignment horizontal="left"/>
    </xf>
    <xf numFmtId="0" fontId="16" fillId="2" borderId="0" xfId="0" applyFont="1" applyFill="1"/>
    <xf numFmtId="0" fontId="16" fillId="2" borderId="10" xfId="0" applyFont="1" applyFill="1" applyBorder="1"/>
    <xf numFmtId="0" fontId="4" fillId="2" borderId="2" xfId="4" applyFont="1" applyFill="1" applyBorder="1" applyAlignment="1">
      <alignment horizontal="left"/>
    </xf>
    <xf numFmtId="0" fontId="4" fillId="2" borderId="2" xfId="4" applyFont="1" applyFill="1" applyBorder="1" applyAlignment="1">
      <alignment horizontal="center"/>
    </xf>
    <xf numFmtId="0" fontId="4" fillId="2" borderId="7" xfId="4" applyFont="1" applyFill="1" applyBorder="1"/>
    <xf numFmtId="0" fontId="4" fillId="2" borderId="10" xfId="4" applyFont="1" applyFill="1" applyBorder="1"/>
    <xf numFmtId="0" fontId="4" fillId="2" borderId="3" xfId="4" applyFont="1" applyFill="1" applyBorder="1" applyAlignment="1">
      <alignment horizontal="left"/>
    </xf>
    <xf numFmtId="0" fontId="4" fillId="2" borderId="5" xfId="4" applyFont="1" applyFill="1" applyBorder="1" applyAlignment="1">
      <alignment horizontal="left"/>
    </xf>
    <xf numFmtId="0" fontId="4" fillId="2" borderId="8" xfId="4" applyFont="1" applyFill="1" applyBorder="1" applyAlignment="1">
      <alignment horizontal="left"/>
    </xf>
    <xf numFmtId="0" fontId="4" fillId="2" borderId="11" xfId="4" applyFont="1" applyFill="1" applyBorder="1" applyAlignment="1">
      <alignment horizontal="left"/>
    </xf>
    <xf numFmtId="0" fontId="4" fillId="2" borderId="2" xfId="4" applyFont="1" applyFill="1" applyBorder="1" applyAlignment="1">
      <alignment wrapText="1"/>
    </xf>
    <xf numFmtId="164" fontId="4" fillId="2" borderId="0" xfId="4" applyNumberFormat="1" applyFont="1" applyFill="1" applyBorder="1"/>
    <xf numFmtId="0" fontId="15" fillId="2" borderId="2" xfId="0" applyFont="1" applyFill="1" applyBorder="1" applyAlignment="1">
      <alignment wrapText="1"/>
    </xf>
    <xf numFmtId="164" fontId="15" fillId="2" borderId="0" xfId="0" applyNumberFormat="1" applyFont="1" applyFill="1" applyBorder="1"/>
    <xf numFmtId="164" fontId="16" fillId="2" borderId="0" xfId="0" applyNumberFormat="1" applyFont="1" applyFill="1" applyBorder="1"/>
    <xf numFmtId="0" fontId="4" fillId="2" borderId="1" xfId="4" applyFont="1" applyFill="1" applyBorder="1"/>
    <xf numFmtId="0" fontId="4" fillId="2" borderId="11" xfId="4" applyFont="1" applyFill="1" applyBorder="1"/>
    <xf numFmtId="0" fontId="4" fillId="2" borderId="4" xfId="4" applyFont="1" applyFill="1" applyBorder="1"/>
    <xf numFmtId="3" fontId="4" fillId="2" borderId="0" xfId="4" applyNumberFormat="1" applyFont="1" applyFill="1"/>
    <xf numFmtId="0" fontId="4" fillId="2" borderId="6" xfId="4" applyFont="1" applyFill="1" applyBorder="1"/>
    <xf numFmtId="0" fontId="4" fillId="2" borderId="9" xfId="4" applyFont="1" applyFill="1" applyBorder="1"/>
    <xf numFmtId="3" fontId="4" fillId="2" borderId="10" xfId="4" applyNumberFormat="1" applyFont="1" applyFill="1" applyBorder="1"/>
    <xf numFmtId="0" fontId="4" fillId="2" borderId="2" xfId="4" applyFont="1" applyFill="1" applyBorder="1" applyAlignment="1">
      <alignment horizontal="center"/>
    </xf>
    <xf numFmtId="0" fontId="4" fillId="2" borderId="0" xfId="4" applyFont="1" applyFill="1" applyAlignment="1">
      <alignment horizontal="center"/>
    </xf>
    <xf numFmtId="0" fontId="4" fillId="2" borderId="11" xfId="4" applyFont="1" applyFill="1" applyBorder="1" applyAlignment="1">
      <alignment wrapText="1"/>
    </xf>
    <xf numFmtId="0" fontId="4" fillId="2" borderId="0" xfId="4" applyFont="1" applyFill="1" applyAlignment="1">
      <alignment wrapText="1"/>
    </xf>
    <xf numFmtId="164" fontId="3" fillId="2" borderId="0" xfId="4" applyNumberFormat="1" applyFont="1" applyFill="1" applyBorder="1"/>
    <xf numFmtId="0" fontId="14" fillId="2" borderId="0" xfId="5" applyFont="1" applyFill="1"/>
    <xf numFmtId="0" fontId="15" fillId="2" borderId="0" xfId="5" applyFont="1" applyFill="1"/>
    <xf numFmtId="0" fontId="15" fillId="2" borderId="1" xfId="5" applyFont="1" applyFill="1" applyBorder="1"/>
    <xf numFmtId="0" fontId="15" fillId="2" borderId="11" xfId="5" applyFont="1" applyFill="1" applyBorder="1"/>
    <xf numFmtId="0" fontId="15" fillId="2" borderId="2" xfId="5" applyFont="1" applyFill="1" applyBorder="1"/>
    <xf numFmtId="0" fontId="15" fillId="2" borderId="3" xfId="5" applyFont="1" applyFill="1" applyBorder="1"/>
    <xf numFmtId="164" fontId="15" fillId="2" borderId="0" xfId="5" applyNumberFormat="1" applyFont="1" applyFill="1"/>
    <xf numFmtId="0" fontId="15" fillId="2" borderId="5" xfId="5" applyFont="1" applyFill="1" applyBorder="1"/>
    <xf numFmtId="0" fontId="15" fillId="2" borderId="10" xfId="5" applyFont="1" applyFill="1" applyBorder="1"/>
    <xf numFmtId="0" fontId="15" fillId="2" borderId="8" xfId="5" applyFont="1" applyFill="1" applyBorder="1"/>
    <xf numFmtId="164" fontId="15" fillId="2" borderId="10" xfId="5" applyNumberFormat="1" applyFont="1" applyFill="1" applyBorder="1"/>
    <xf numFmtId="0" fontId="4" fillId="2" borderId="0" xfId="5" applyFont="1" applyFill="1"/>
    <xf numFmtId="0" fontId="4" fillId="2" borderId="0" xfId="5" applyFont="1" applyFill="1" applyBorder="1" applyAlignment="1">
      <alignment horizontal="left"/>
    </xf>
    <xf numFmtId="0" fontId="15" fillId="2" borderId="2" xfId="5" applyFont="1" applyFill="1" applyBorder="1" applyAlignment="1">
      <alignment wrapText="1"/>
    </xf>
    <xf numFmtId="3" fontId="15" fillId="2" borderId="0" xfId="5" applyNumberFormat="1" applyFont="1" applyFill="1"/>
    <xf numFmtId="3" fontId="15" fillId="2" borderId="10" xfId="5" applyNumberFormat="1" applyFont="1" applyFill="1" applyBorder="1"/>
    <xf numFmtId="0" fontId="14" fillId="2" borderId="0" xfId="6" applyFont="1" applyFill="1"/>
    <xf numFmtId="0" fontId="15" fillId="2" borderId="0" xfId="6" applyFont="1" applyFill="1"/>
    <xf numFmtId="0" fontId="15" fillId="2" borderId="2" xfId="6" applyFont="1" applyFill="1" applyBorder="1"/>
    <xf numFmtId="0" fontId="15" fillId="2" borderId="3" xfId="6" applyFont="1" applyFill="1" applyBorder="1" applyAlignment="1">
      <alignment horizontal="left"/>
    </xf>
    <xf numFmtId="164" fontId="15" fillId="2" borderId="0" xfId="6" applyNumberFormat="1" applyFont="1" applyFill="1"/>
    <xf numFmtId="0" fontId="15" fillId="2" borderId="5" xfId="6" applyFont="1" applyFill="1" applyBorder="1" applyAlignment="1">
      <alignment horizontal="left"/>
    </xf>
    <xf numFmtId="0" fontId="15" fillId="2" borderId="8" xfId="6" applyFont="1" applyFill="1" applyBorder="1" applyAlignment="1">
      <alignment horizontal="left"/>
    </xf>
    <xf numFmtId="164" fontId="15" fillId="2" borderId="10" xfId="6" applyNumberFormat="1" applyFont="1" applyFill="1" applyBorder="1"/>
    <xf numFmtId="0" fontId="4" fillId="2" borderId="0" xfId="6" applyFont="1" applyFill="1"/>
    <xf numFmtId="0" fontId="4" fillId="2" borderId="0" xfId="6" applyFont="1" applyFill="1" applyBorder="1" applyAlignment="1">
      <alignment horizontal="left"/>
    </xf>
    <xf numFmtId="0" fontId="4" fillId="2" borderId="1" xfId="4" applyFont="1" applyFill="1" applyBorder="1" applyAlignment="1">
      <alignment horizontal="left" wrapText="1"/>
    </xf>
    <xf numFmtId="0" fontId="4" fillId="2" borderId="11" xfId="4" applyFont="1" applyFill="1" applyBorder="1" applyAlignment="1">
      <alignment horizontal="left" wrapText="1"/>
    </xf>
    <xf numFmtId="0" fontId="4" fillId="2" borderId="2" xfId="4" applyFont="1" applyFill="1" applyBorder="1" applyAlignment="1">
      <alignment horizontal="left" wrapText="1"/>
    </xf>
    <xf numFmtId="0" fontId="4" fillId="2" borderId="0" xfId="4" applyFont="1" applyFill="1" applyAlignment="1">
      <alignment horizontal="left" wrapText="1"/>
    </xf>
    <xf numFmtId="0" fontId="7" fillId="2" borderId="0" xfId="4" applyFont="1" applyFill="1" applyBorder="1" applyAlignment="1">
      <alignment horizontal="left"/>
    </xf>
    <xf numFmtId="0" fontId="4" fillId="2" borderId="0" xfId="4" applyFont="1" applyFill="1" applyAlignment="1">
      <alignment horizontal="left"/>
    </xf>
    <xf numFmtId="164" fontId="15" fillId="2" borderId="13" xfId="0" applyNumberFormat="1" applyFont="1" applyFill="1" applyBorder="1"/>
    <xf numFmtId="0" fontId="15" fillId="2" borderId="11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left"/>
    </xf>
    <xf numFmtId="0" fontId="14" fillId="2" borderId="0" xfId="0" applyFont="1" applyFill="1" applyAlignment="1">
      <alignment horizontal="left"/>
    </xf>
    <xf numFmtId="0" fontId="15" fillId="2" borderId="11" xfId="0" applyFont="1" applyFill="1" applyBorder="1" applyAlignment="1">
      <alignment horizontal="left" wrapText="1"/>
    </xf>
    <xf numFmtId="0" fontId="15" fillId="2" borderId="2" xfId="0" applyFont="1" applyFill="1" applyBorder="1" applyAlignment="1">
      <alignment horizontal="left" wrapText="1"/>
    </xf>
    <xf numFmtId="0" fontId="15" fillId="2" borderId="0" xfId="0" applyFont="1" applyFill="1" applyAlignment="1">
      <alignment horizontal="left" wrapText="1"/>
    </xf>
    <xf numFmtId="0" fontId="15" fillId="2" borderId="3" xfId="0" applyFont="1" applyFill="1" applyBorder="1" applyAlignment="1">
      <alignment horizontal="right"/>
    </xf>
    <xf numFmtId="3" fontId="15" fillId="2" borderId="0" xfId="0" applyNumberFormat="1" applyFont="1" applyFill="1"/>
    <xf numFmtId="0" fontId="15" fillId="2" borderId="5" xfId="0" applyFont="1" applyFill="1" applyBorder="1" applyAlignment="1">
      <alignment horizontal="right"/>
    </xf>
    <xf numFmtId="3" fontId="15" fillId="2" borderId="0" xfId="0" applyNumberFormat="1" applyFont="1" applyFill="1" applyBorder="1"/>
    <xf numFmtId="0" fontId="15" fillId="2" borderId="8" xfId="0" applyFont="1" applyFill="1" applyBorder="1" applyAlignment="1">
      <alignment horizontal="right"/>
    </xf>
    <xf numFmtId="3" fontId="15" fillId="2" borderId="10" xfId="0" applyNumberFormat="1" applyFont="1" applyFill="1" applyBorder="1"/>
    <xf numFmtId="3" fontId="4" fillId="2" borderId="0" xfId="0" applyNumberFormat="1" applyFont="1" applyFill="1"/>
    <xf numFmtId="3" fontId="4" fillId="2" borderId="12" xfId="0" applyNumberFormat="1" applyFont="1" applyFill="1" applyBorder="1"/>
    <xf numFmtId="3" fontId="4" fillId="2" borderId="10" xfId="0" applyNumberFormat="1" applyFont="1" applyFill="1" applyBorder="1"/>
    <xf numFmtId="0" fontId="15" fillId="2" borderId="11" xfId="0" applyFont="1" applyFill="1" applyBorder="1"/>
    <xf numFmtId="3" fontId="4" fillId="2" borderId="0" xfId="3" applyNumberFormat="1" applyFont="1" applyFill="1" applyBorder="1" applyAlignment="1">
      <alignment horizontal="right" vertical="center"/>
    </xf>
    <xf numFmtId="0" fontId="4" fillId="2" borderId="0" xfId="8" applyFont="1" applyFill="1"/>
    <xf numFmtId="0" fontId="4" fillId="2" borderId="0" xfId="3" applyFont="1" applyFill="1"/>
    <xf numFmtId="3" fontId="15" fillId="2" borderId="13" xfId="0" applyNumberFormat="1" applyFont="1" applyFill="1" applyBorder="1"/>
    <xf numFmtId="0" fontId="15" fillId="2" borderId="1" xfId="0" applyFont="1" applyFill="1" applyBorder="1"/>
    <xf numFmtId="0" fontId="15" fillId="2" borderId="14" xfId="0" applyFont="1" applyFill="1" applyBorder="1"/>
    <xf numFmtId="0" fontId="7" fillId="2" borderId="0" xfId="7" applyFont="1" applyFill="1"/>
    <xf numFmtId="0" fontId="4" fillId="2" borderId="0" xfId="7" applyFont="1" applyFill="1"/>
    <xf numFmtId="0" fontId="4" fillId="2" borderId="3" xfId="7" applyFont="1" applyFill="1" applyBorder="1"/>
    <xf numFmtId="3" fontId="4" fillId="2" borderId="7" xfId="7" applyNumberFormat="1" applyFont="1" applyFill="1" applyBorder="1"/>
    <xf numFmtId="0" fontId="4" fillId="2" borderId="5" xfId="7" applyFont="1" applyFill="1" applyBorder="1"/>
    <xf numFmtId="3" fontId="4" fillId="2" borderId="0" xfId="7" applyNumberFormat="1" applyFont="1" applyFill="1"/>
    <xf numFmtId="0" fontId="4" fillId="2" borderId="8" xfId="7" applyFont="1" applyFill="1" applyBorder="1"/>
    <xf numFmtId="3" fontId="4" fillId="2" borderId="10" xfId="7" applyNumberFormat="1" applyFont="1" applyFill="1" applyBorder="1"/>
    <xf numFmtId="0" fontId="4" fillId="2" borderId="0" xfId="7" applyFont="1" applyFill="1" applyBorder="1"/>
    <xf numFmtId="0" fontId="4" fillId="2" borderId="0" xfId="7" applyFont="1" applyFill="1" applyBorder="1" applyAlignment="1">
      <alignment horizontal="left"/>
    </xf>
    <xf numFmtId="0" fontId="4" fillId="2" borderId="11" xfId="7" applyFont="1" applyFill="1" applyBorder="1"/>
    <xf numFmtId="0" fontId="4" fillId="2" borderId="2" xfId="7" applyFont="1" applyFill="1" applyBorder="1" applyAlignment="1">
      <alignment wrapText="1"/>
    </xf>
    <xf numFmtId="0" fontId="4" fillId="2" borderId="3" xfId="7" applyFont="1" applyFill="1" applyBorder="1" applyAlignment="1">
      <alignment horizontal="left"/>
    </xf>
    <xf numFmtId="1" fontId="4" fillId="2" borderId="0" xfId="7" applyNumberFormat="1" applyFont="1" applyFill="1"/>
    <xf numFmtId="0" fontId="4" fillId="2" borderId="5" xfId="7" applyFont="1" applyFill="1" applyBorder="1" applyAlignment="1">
      <alignment horizontal="left"/>
    </xf>
    <xf numFmtId="1" fontId="4" fillId="2" borderId="0" xfId="7" applyNumberFormat="1" applyFont="1" applyFill="1" applyBorder="1"/>
    <xf numFmtId="166" fontId="4" fillId="2" borderId="0" xfId="4" applyNumberFormat="1" applyFont="1" applyFill="1"/>
    <xf numFmtId="0" fontId="14" fillId="2" borderId="5" xfId="0" applyFont="1" applyFill="1" applyBorder="1"/>
    <xf numFmtId="166" fontId="15" fillId="2" borderId="0" xfId="0" applyNumberFormat="1" applyFont="1" applyFill="1" applyBorder="1"/>
    <xf numFmtId="0" fontId="4" fillId="2" borderId="3" xfId="4" applyFont="1" applyFill="1" applyBorder="1" applyAlignment="1">
      <alignment wrapText="1"/>
    </xf>
    <xf numFmtId="167" fontId="4" fillId="2" borderId="0" xfId="4" applyNumberFormat="1" applyFont="1" applyFill="1"/>
    <xf numFmtId="0" fontId="4" fillId="2" borderId="5" xfId="4" applyFont="1" applyFill="1" applyBorder="1" applyAlignment="1">
      <alignment wrapText="1"/>
    </xf>
    <xf numFmtId="0" fontId="4" fillId="2" borderId="8" xfId="4" applyFont="1" applyFill="1" applyBorder="1" applyAlignment="1">
      <alignment wrapText="1"/>
    </xf>
    <xf numFmtId="167" fontId="4" fillId="2" borderId="10" xfId="4" applyNumberFormat="1" applyFont="1" applyFill="1" applyBorder="1"/>
    <xf numFmtId="0" fontId="0" fillId="2" borderId="0" xfId="0" applyFill="1" applyBorder="1"/>
    <xf numFmtId="0" fontId="17" fillId="2" borderId="0" xfId="0" applyFont="1" applyFill="1" applyBorder="1" applyAlignment="1"/>
    <xf numFmtId="0" fontId="17" fillId="2" borderId="0" xfId="0" applyFont="1" applyFill="1" applyBorder="1"/>
    <xf numFmtId="3" fontId="4" fillId="2" borderId="10" xfId="3" applyNumberFormat="1" applyFont="1" applyFill="1" applyBorder="1" applyAlignment="1">
      <alignment horizontal="right" vertical="center"/>
    </xf>
    <xf numFmtId="1" fontId="4" fillId="2" borderId="5" xfId="3" applyNumberFormat="1" applyFont="1" applyFill="1" applyBorder="1" applyAlignment="1">
      <alignment horizontal="left" vertical="center"/>
    </xf>
    <xf numFmtId="1" fontId="4" fillId="2" borderId="8" xfId="3" applyNumberFormat="1" applyFont="1" applyFill="1" applyBorder="1" applyAlignment="1">
      <alignment horizontal="left" vertical="center"/>
    </xf>
    <xf numFmtId="3" fontId="4" fillId="2" borderId="0" xfId="5" applyNumberFormat="1" applyFont="1" applyFill="1"/>
    <xf numFmtId="3" fontId="4" fillId="2" borderId="10" xfId="5" applyNumberFormat="1" applyFont="1" applyFill="1" applyBorder="1"/>
    <xf numFmtId="0" fontId="4" fillId="2" borderId="8" xfId="0" applyFont="1" applyFill="1" applyBorder="1" applyAlignment="1">
      <alignment horizontal="left"/>
    </xf>
    <xf numFmtId="164" fontId="4" fillId="2" borderId="10" xfId="0" applyNumberFormat="1" applyFont="1" applyFill="1" applyBorder="1"/>
    <xf numFmtId="0" fontId="15" fillId="2" borderId="2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164" fontId="4" fillId="2" borderId="0" xfId="0" applyNumberFormat="1" applyFont="1" applyFill="1" applyBorder="1"/>
    <xf numFmtId="0" fontId="4" fillId="2" borderId="2" xfId="3" applyFont="1" applyFill="1" applyBorder="1" applyAlignment="1">
      <alignment horizontal="left"/>
    </xf>
    <xf numFmtId="3" fontId="4" fillId="2" borderId="7" xfId="0" applyNumberFormat="1" applyFont="1" applyFill="1" applyBorder="1"/>
    <xf numFmtId="3" fontId="4" fillId="2" borderId="0" xfId="0" applyNumberFormat="1" applyFont="1" applyFill="1" applyBorder="1"/>
    <xf numFmtId="1" fontId="4" fillId="2" borderId="5" xfId="7" applyNumberFormat="1" applyFont="1" applyFill="1" applyBorder="1" applyAlignment="1">
      <alignment horizontal="left"/>
    </xf>
    <xf numFmtId="166" fontId="4" fillId="2" borderId="0" xfId="4" applyNumberFormat="1" applyFont="1" applyFill="1" applyBorder="1"/>
    <xf numFmtId="166" fontId="15" fillId="2" borderId="7" xfId="0" applyNumberFormat="1" applyFont="1" applyFill="1" applyBorder="1"/>
    <xf numFmtId="166" fontId="14" fillId="2" borderId="0" xfId="0" applyNumberFormat="1" applyFont="1" applyFill="1" applyBorder="1"/>
    <xf numFmtId="166" fontId="15" fillId="2" borderId="10" xfId="0" applyNumberFormat="1" applyFont="1" applyFill="1" applyBorder="1"/>
    <xf numFmtId="0" fontId="4" fillId="2" borderId="2" xfId="5" applyFont="1" applyFill="1" applyBorder="1" applyAlignment="1">
      <alignment horizontal="left"/>
    </xf>
    <xf numFmtId="167" fontId="4" fillId="2" borderId="0" xfId="5" applyNumberFormat="1" applyFont="1" applyFill="1"/>
    <xf numFmtId="167" fontId="4" fillId="2" borderId="10" xfId="5" applyNumberFormat="1" applyFont="1" applyFill="1" applyBorder="1"/>
    <xf numFmtId="0" fontId="4" fillId="2" borderId="2" xfId="4" applyFont="1" applyFill="1" applyBorder="1" applyAlignment="1">
      <alignment horizontal="left"/>
    </xf>
    <xf numFmtId="0" fontId="15" fillId="2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2" borderId="10" xfId="0" applyFont="1" applyFill="1" applyBorder="1"/>
    <xf numFmtId="168" fontId="15" fillId="2" borderId="0" xfId="0" applyNumberFormat="1" applyFont="1" applyFill="1"/>
    <xf numFmtId="168" fontId="15" fillId="2" borderId="0" xfId="0" applyNumberFormat="1" applyFont="1" applyFill="1" applyBorder="1"/>
    <xf numFmtId="168" fontId="4" fillId="2" borderId="0" xfId="0" applyNumberFormat="1" applyFont="1" applyFill="1" applyBorder="1"/>
    <xf numFmtId="168" fontId="4" fillId="2" borderId="10" xfId="0" applyNumberFormat="1" applyFont="1" applyFill="1" applyBorder="1"/>
    <xf numFmtId="0" fontId="4" fillId="2" borderId="8" xfId="7" applyFont="1" applyFill="1" applyBorder="1" applyAlignment="1">
      <alignment horizontal="left"/>
    </xf>
    <xf numFmtId="3" fontId="15" fillId="2" borderId="7" xfId="0" applyNumberFormat="1" applyFont="1" applyFill="1" applyBorder="1"/>
    <xf numFmtId="3" fontId="15" fillId="2" borderId="12" xfId="0" applyNumberFormat="1" applyFont="1" applyFill="1" applyBorder="1"/>
    <xf numFmtId="166" fontId="4" fillId="2" borderId="12" xfId="4" applyNumberFormat="1" applyFont="1" applyFill="1" applyBorder="1"/>
    <xf numFmtId="0" fontId="10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15" fillId="2" borderId="2" xfId="0" applyFont="1" applyFill="1" applyBorder="1" applyAlignment="1"/>
    <xf numFmtId="0" fontId="0" fillId="2" borderId="2" xfId="0" applyFill="1" applyBorder="1" applyAlignment="1"/>
    <xf numFmtId="0" fontId="15" fillId="2" borderId="14" xfId="0" applyFont="1" applyFill="1" applyBorder="1" applyAlignment="1"/>
    <xf numFmtId="0" fontId="0" fillId="2" borderId="11" xfId="0" applyFill="1" applyBorder="1" applyAlignment="1"/>
    <xf numFmtId="0" fontId="15" fillId="2" borderId="1" xfId="0" applyFont="1" applyFill="1" applyBorder="1" applyAlignment="1"/>
    <xf numFmtId="0" fontId="4" fillId="2" borderId="2" xfId="4" applyFont="1" applyFill="1" applyBorder="1" applyAlignment="1"/>
    <xf numFmtId="0" fontId="15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4" fillId="2" borderId="2" xfId="4" applyFont="1" applyFill="1" applyBorder="1" applyAlignment="1">
      <alignment horizontal="left"/>
    </xf>
    <xf numFmtId="0" fontId="4" fillId="2" borderId="2" xfId="4" applyFont="1" applyFill="1" applyBorder="1" applyAlignment="1">
      <alignment horizontal="left" vertical="top" wrapText="1"/>
    </xf>
    <xf numFmtId="0" fontId="4" fillId="2" borderId="2" xfId="4" applyFont="1" applyFill="1" applyBorder="1" applyAlignment="1">
      <alignment wrapText="1"/>
    </xf>
    <xf numFmtId="0" fontId="4" fillId="2" borderId="0" xfId="4" applyFont="1" applyFill="1" applyAlignment="1">
      <alignment wrapText="1"/>
    </xf>
    <xf numFmtId="0" fontId="6" fillId="0" borderId="0" xfId="4" applyAlignment="1">
      <alignment wrapText="1"/>
    </xf>
    <xf numFmtId="0" fontId="4" fillId="2" borderId="2" xfId="4" applyFont="1" applyFill="1" applyBorder="1" applyAlignment="1">
      <alignment horizontal="center"/>
    </xf>
    <xf numFmtId="0" fontId="6" fillId="2" borderId="2" xfId="4" applyFill="1" applyBorder="1" applyAlignment="1">
      <alignment horizontal="center"/>
    </xf>
    <xf numFmtId="0" fontId="6" fillId="2" borderId="2" xfId="4" applyFill="1" applyBorder="1" applyAlignment="1">
      <alignment horizontal="left"/>
    </xf>
    <xf numFmtId="0" fontId="15" fillId="2" borderId="3" xfId="6" applyFont="1" applyFill="1" applyBorder="1" applyAlignment="1"/>
    <xf numFmtId="0" fontId="13" fillId="2" borderId="8" xfId="6" applyFill="1" applyBorder="1" applyAlignment="1"/>
    <xf numFmtId="0" fontId="15" fillId="2" borderId="14" xfId="6" applyFont="1" applyFill="1" applyBorder="1" applyAlignment="1"/>
    <xf numFmtId="0" fontId="13" fillId="2" borderId="11" xfId="6" applyFill="1" applyBorder="1" applyAlignment="1"/>
    <xf numFmtId="0" fontId="15" fillId="2" borderId="14" xfId="0" applyFont="1" applyFill="1" applyBorder="1" applyAlignment="1">
      <alignment wrapText="1"/>
    </xf>
    <xf numFmtId="0" fontId="15" fillId="2" borderId="11" xfId="0" applyFont="1" applyFill="1" applyBorder="1" applyAlignment="1">
      <alignment wrapText="1"/>
    </xf>
    <xf numFmtId="0" fontId="15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11" xfId="0" applyFill="1" applyBorder="1" applyAlignment="1">
      <alignment wrapText="1"/>
    </xf>
    <xf numFmtId="0" fontId="0" fillId="2" borderId="0" xfId="0" applyFont="1" applyFill="1" applyBorder="1"/>
    <xf numFmtId="0" fontId="11" fillId="0" borderId="0" xfId="1" applyFont="1"/>
    <xf numFmtId="0" fontId="11" fillId="2" borderId="0" xfId="1" applyFont="1" applyFill="1" applyBorder="1"/>
    <xf numFmtId="0" fontId="18" fillId="2" borderId="0" xfId="0" applyFont="1" applyFill="1" applyBorder="1"/>
    <xf numFmtId="0" fontId="19" fillId="2" borderId="0" xfId="0" applyFont="1" applyFill="1" applyBorder="1" applyAlignment="1">
      <alignment horizontal="left"/>
    </xf>
  </cellXfs>
  <cellStyles count="9">
    <cellStyle name="Lien hypertexte" xfId="1" builtinId="8"/>
    <cellStyle name="Normal" xfId="0" builtinId="0"/>
    <cellStyle name="Normal 2" xfId="2"/>
    <cellStyle name="Normal 2 2" xfId="3"/>
    <cellStyle name="Standard 2" xfId="4"/>
    <cellStyle name="Standard 3" xfId="5"/>
    <cellStyle name="Standard 4" xfId="6"/>
    <cellStyle name="Standard 5" xfId="7"/>
    <cellStyle name="Standard__T16_Somed_110520gte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2.xml"/><Relationship Id="rId63" Type="http://schemas.openxmlformats.org/officeDocument/2006/relationships/externalLink" Target="externalLinks/externalLink10.xml"/><Relationship Id="rId68" Type="http://schemas.openxmlformats.org/officeDocument/2006/relationships/externalLink" Target="externalLinks/externalLink15.xml"/><Relationship Id="rId7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5.xml"/><Relationship Id="rId66" Type="http://schemas.openxmlformats.org/officeDocument/2006/relationships/externalLink" Target="externalLinks/externalLink13.xml"/><Relationship Id="rId74" Type="http://schemas.openxmlformats.org/officeDocument/2006/relationships/externalLink" Target="externalLinks/externalLink21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7.xml"/><Relationship Id="rId65" Type="http://schemas.openxmlformats.org/officeDocument/2006/relationships/externalLink" Target="externalLinks/externalLink12.xml"/><Relationship Id="rId73" Type="http://schemas.openxmlformats.org/officeDocument/2006/relationships/externalLink" Target="externalLinks/externalLink20.xml"/><Relationship Id="rId7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3.xml"/><Relationship Id="rId64" Type="http://schemas.openxmlformats.org/officeDocument/2006/relationships/externalLink" Target="externalLinks/externalLink11.xml"/><Relationship Id="rId69" Type="http://schemas.openxmlformats.org/officeDocument/2006/relationships/externalLink" Target="externalLinks/externalLink16.xml"/><Relationship Id="rId77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6.xml"/><Relationship Id="rId67" Type="http://schemas.openxmlformats.org/officeDocument/2006/relationships/externalLink" Target="externalLinks/externalLink14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.xml"/><Relationship Id="rId62" Type="http://schemas.openxmlformats.org/officeDocument/2006/relationships/externalLink" Target="externalLinks/externalLink9.xml"/><Relationship Id="rId70" Type="http://schemas.openxmlformats.org/officeDocument/2006/relationships/externalLink" Target="externalLinks/externalLink17.xml"/><Relationship Id="rId75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ortal-stat.admin.ch/Synthesebericht%20&amp;%20TS/Redaktion%20Kapitel/7_etatsante/7.2_santephy/7.25_infectieux_respiratoire/7.25_graph_inf_v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userhome$\SCENARIO\GRAPH_3\B00T03_G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SB\Vital\Gesundheit_der_Neugeborenen\Publications\Publication%202010.03.30\Graphiques%20et%20donn&#233;es\G6%20Evolution%20cat%20poi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userhome$\GESB\Vital\Gesundheit_der_Neugeborenen\Publications\Publication%202010.03.30\Graphiques%20et%20donn&#233;es\G6%20Evolution%20cat%20poid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SB\Vital\Gesundheit_der_Neugeborenen\Publications\Publication%202011.01%20DEMOS%20Mortalit&#233;%20Infantile\surmortalit&#233;%20gar&#231;on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userhome$\GESB\Vital\Gesundheit_der_Neugeborenen\Publications\DEMOS%2001.2011\surmortalit&#233;%20gar&#231;on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SB\Vital\Gesundheit_der_Neugeborenen\Publications\Publication%202010.03.30\Graphiques%20et%20donn&#233;es\G3%20Pr&#233;maturit&#233;%20naiss%20simples-mult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userhome$\GESB\Vital\Gesundheit_der_Neugeborenen\Publications\Publication%202010.03.30\Graphiques%20et%20donn&#233;es\G3%20Pr&#233;maturit&#233;%20naiss%20simples-multi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SB\Vital\Gesundheit_der_Neugeborenen\Publications\Publication%202010.03.30\Graphiques%20et%20donn&#233;es\Graphiques%20Sant&#233;%20NN%20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userhome$\GESB\Vital\Gesundheit_der_Neugeborenen\Publications\Publication%202010.03.30\Graphiques%20et%20donn&#233;es\Graphiques%20Sant&#233;%20NN%2020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u\user\SAROSDM\USERDIR\98_2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userhome$\Synthesebericht%20&amp;%20TS\Redaktion%20Kapitel\7_etatsante\7.2_santephy\7.25_infectieux_respiratoire\7.25_graph_inf_v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ortal-stat.admin.ch/Synthesebericht%20&amp;%20TS/Redaktion%20Kapitel/5_cond_cadres/su-f-01.03.01.01.12_age-antionalit&#233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nthesebericht%20&amp;%20TS\Redaktion%20Kapitel\5_cond_cadres\su-f-01.03.01.01.12_age-antionalit&#233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userhome$\Synthesebericht%20&amp;%20TS\Redaktion%20Kapitel\5_cond_cadres\su-f-01.03.01.01.12_age-antionalit&#23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OZAN\04%20Bereich%20Einkommensanalysen%20und%20soziale%20Situation\02%20Mittelstand\20%20Auswertungen\SAKE92-08(CMo)\Kapitel%203%20sdm\Grafiken_sdm92fixund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iffusion_14\publicationsynthese_2012\chapitres\6.10-6.30_social_travail_habitat\SBCH_2010_TabGraf_Kap_2_3\SBCH_2010_TabGraf_Kap_2_3_D\G2.3.1ff%20%20bruttoeinkomm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ortal-stat.admin.ch/45_ges/COU/14-11.1%20Compte%20satellite%20de%20la%20sant&#233;/14-11.12%20Donn&#233;es/OFAS%20Ass.-maladie/Datenpool%20Sant&#233;suisse/A00T03_G%20v0709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45_ges\COU\14-11.1%20Compte%20satellite%20de%20la%20sant&#233;\14-11.12%20Donn&#233;es\OFAS%20Ass.-maladie\Datenpool%20Sant&#233;suisse\A00T03_G%20v0709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userhome$\45_ges\COU\14-11.1%20Compte%20satellite%20de%20la%20sant&#233;\14-11.12%20Donn&#233;es\OFAS%20Ass.-maladie\Datenpool%20Sant&#233;suisse\A00T03_G%20v0709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ortal-stat.admin.ch/SCENARIO/GRAPH_3/B00T03_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CENARIO\GRAPH_3\B00T03_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bis_donneesmalinfectieux"/>
      <sheetName val="G2_malinfectieux"/>
      <sheetName val="G3_sida"/>
      <sheetName val="G4_deces_pneumo_BPCO"/>
      <sheetName val="G5_hosp_pneumo"/>
      <sheetName val="G5bis_hosp_BPCO"/>
    </sheetNames>
    <sheetDataSet>
      <sheetData sheetId="0" refreshError="1"/>
      <sheetData sheetId="1" refreshError="1"/>
      <sheetData sheetId="2">
        <row r="1">
          <cell r="C1" t="str">
            <v>_1980</v>
          </cell>
          <cell r="D1" t="str">
            <v>_1981</v>
          </cell>
          <cell r="E1" t="str">
            <v>_1982</v>
          </cell>
          <cell r="F1" t="str">
            <v>_1983</v>
          </cell>
          <cell r="G1" t="str">
            <v>_1984</v>
          </cell>
          <cell r="H1" t="str">
            <v>_1985</v>
          </cell>
          <cell r="I1" t="str">
            <v>_1986</v>
          </cell>
          <cell r="J1" t="str">
            <v>_1987</v>
          </cell>
          <cell r="K1" t="str">
            <v>_1988</v>
          </cell>
          <cell r="L1" t="str">
            <v>_1989</v>
          </cell>
          <cell r="M1" t="str">
            <v>_1990</v>
          </cell>
          <cell r="N1" t="str">
            <v>_1991</v>
          </cell>
          <cell r="O1" t="str">
            <v>_1992</v>
          </cell>
          <cell r="P1" t="str">
            <v>_1993</v>
          </cell>
          <cell r="Q1" t="str">
            <v>_1994</v>
          </cell>
          <cell r="R1" t="str">
            <v>_1995</v>
          </cell>
          <cell r="S1" t="str">
            <v>_1996</v>
          </cell>
          <cell r="T1" t="str">
            <v>_1997</v>
          </cell>
          <cell r="U1" t="str">
            <v>_1998</v>
          </cell>
          <cell r="V1" t="str">
            <v>_1999</v>
          </cell>
          <cell r="W1" t="str">
            <v>_2000</v>
          </cell>
          <cell r="X1" t="str">
            <v>_2001</v>
          </cell>
          <cell r="Y1" t="str">
            <v>_2002</v>
          </cell>
          <cell r="Z1" t="str">
            <v>_2003</v>
          </cell>
          <cell r="AA1" t="str">
            <v>_2004</v>
          </cell>
          <cell r="AB1" t="str">
            <v>_2005</v>
          </cell>
          <cell r="AC1" t="str">
            <v>_2006</v>
          </cell>
          <cell r="AD1" t="str">
            <v>_2007</v>
          </cell>
          <cell r="AE1" t="str">
            <v>_2008</v>
          </cell>
          <cell r="AF1" t="str">
            <v>_2009</v>
          </cell>
          <cell r="AG1" t="str">
            <v>_2010</v>
          </cell>
        </row>
        <row r="2">
          <cell r="C2">
            <v>2</v>
          </cell>
          <cell r="D2">
            <v>3</v>
          </cell>
          <cell r="E2">
            <v>5</v>
          </cell>
          <cell r="F2">
            <v>14</v>
          </cell>
          <cell r="G2">
            <v>43</v>
          </cell>
          <cell r="H2">
            <v>120</v>
          </cell>
          <cell r="I2">
            <v>207</v>
          </cell>
          <cell r="J2">
            <v>309</v>
          </cell>
          <cell r="K2">
            <v>464</v>
          </cell>
          <cell r="L2">
            <v>595</v>
          </cell>
          <cell r="M2">
            <v>612</v>
          </cell>
          <cell r="N2">
            <v>600</v>
          </cell>
          <cell r="O2">
            <v>720</v>
          </cell>
          <cell r="P2">
            <v>684</v>
          </cell>
          <cell r="Q2">
            <v>698</v>
          </cell>
          <cell r="R2">
            <v>622</v>
          </cell>
          <cell r="S2">
            <v>529</v>
          </cell>
          <cell r="T2">
            <v>367</v>
          </cell>
          <cell r="U2">
            <v>281</v>
          </cell>
          <cell r="V2">
            <v>289</v>
          </cell>
          <cell r="W2">
            <v>219</v>
          </cell>
          <cell r="X2">
            <v>222</v>
          </cell>
          <cell r="Y2">
            <v>211</v>
          </cell>
          <cell r="Z2">
            <v>221</v>
          </cell>
          <cell r="AA2">
            <v>218</v>
          </cell>
          <cell r="AB2">
            <v>189</v>
          </cell>
          <cell r="AC2">
            <v>156</v>
          </cell>
          <cell r="AD2">
            <v>172</v>
          </cell>
          <cell r="AE2">
            <v>152</v>
          </cell>
          <cell r="AF2">
            <v>139</v>
          </cell>
          <cell r="AG2">
            <v>135</v>
          </cell>
        </row>
        <row r="4">
          <cell r="C4">
            <v>1</v>
          </cell>
          <cell r="D4">
            <v>2</v>
          </cell>
          <cell r="E4">
            <v>0</v>
          </cell>
          <cell r="F4">
            <v>7</v>
          </cell>
          <cell r="G4">
            <v>22</v>
          </cell>
          <cell r="H4">
            <v>56</v>
          </cell>
          <cell r="I4">
            <v>100</v>
          </cell>
          <cell r="J4">
            <v>129</v>
          </cell>
          <cell r="K4">
            <v>190</v>
          </cell>
          <cell r="L4">
            <v>212</v>
          </cell>
          <cell r="M4">
            <v>227</v>
          </cell>
          <cell r="N4">
            <v>216</v>
          </cell>
          <cell r="O4">
            <v>273</v>
          </cell>
          <cell r="P4">
            <v>249</v>
          </cell>
          <cell r="Q4">
            <v>255</v>
          </cell>
          <cell r="R4">
            <v>209</v>
          </cell>
          <cell r="S4">
            <v>156</v>
          </cell>
          <cell r="T4">
            <v>112</v>
          </cell>
          <cell r="U4">
            <v>80</v>
          </cell>
          <cell r="V4">
            <v>71</v>
          </cell>
          <cell r="W4">
            <v>60</v>
          </cell>
          <cell r="X4">
            <v>42</v>
          </cell>
          <cell r="Y4">
            <v>48</v>
          </cell>
          <cell r="Z4">
            <v>52</v>
          </cell>
          <cell r="AA4">
            <v>57</v>
          </cell>
          <cell r="AB4">
            <v>48</v>
          </cell>
          <cell r="AC4">
            <v>41</v>
          </cell>
          <cell r="AD4">
            <v>61</v>
          </cell>
          <cell r="AE4">
            <v>47</v>
          </cell>
          <cell r="AF4">
            <v>37</v>
          </cell>
          <cell r="AG4">
            <v>46</v>
          </cell>
        </row>
        <row r="5">
          <cell r="C5">
            <v>0</v>
          </cell>
          <cell r="D5">
            <v>0</v>
          </cell>
          <cell r="E5">
            <v>2</v>
          </cell>
          <cell r="F5">
            <v>1</v>
          </cell>
          <cell r="G5">
            <v>14</v>
          </cell>
          <cell r="H5">
            <v>43</v>
          </cell>
          <cell r="I5">
            <v>83</v>
          </cell>
          <cell r="J5">
            <v>126</v>
          </cell>
          <cell r="K5">
            <v>195</v>
          </cell>
          <cell r="L5">
            <v>264</v>
          </cell>
          <cell r="M5">
            <v>262</v>
          </cell>
          <cell r="N5">
            <v>240</v>
          </cell>
          <cell r="O5">
            <v>304</v>
          </cell>
          <cell r="P5">
            <v>284</v>
          </cell>
          <cell r="Q5">
            <v>269</v>
          </cell>
          <cell r="R5">
            <v>241</v>
          </cell>
          <cell r="S5">
            <v>219</v>
          </cell>
          <cell r="T5">
            <v>116</v>
          </cell>
          <cell r="U5">
            <v>96</v>
          </cell>
          <cell r="V5">
            <v>82</v>
          </cell>
          <cell r="W5">
            <v>64</v>
          </cell>
          <cell r="X5">
            <v>68</v>
          </cell>
          <cell r="Y5">
            <v>58</v>
          </cell>
          <cell r="Z5">
            <v>51</v>
          </cell>
          <cell r="AA5">
            <v>32</v>
          </cell>
          <cell r="AB5">
            <v>41</v>
          </cell>
          <cell r="AC5">
            <v>29</v>
          </cell>
          <cell r="AD5">
            <v>20</v>
          </cell>
          <cell r="AE5">
            <v>17</v>
          </cell>
          <cell r="AF5">
            <v>13</v>
          </cell>
          <cell r="AG5">
            <v>9</v>
          </cell>
        </row>
        <row r="6">
          <cell r="C6">
            <v>1</v>
          </cell>
          <cell r="D6">
            <v>1</v>
          </cell>
          <cell r="E6">
            <v>2</v>
          </cell>
          <cell r="F6">
            <v>4</v>
          </cell>
          <cell r="G6">
            <v>6</v>
          </cell>
          <cell r="H6">
            <v>16</v>
          </cell>
          <cell r="I6">
            <v>12</v>
          </cell>
          <cell r="J6">
            <v>36</v>
          </cell>
          <cell r="K6">
            <v>51</v>
          </cell>
          <cell r="L6">
            <v>79</v>
          </cell>
          <cell r="M6">
            <v>89</v>
          </cell>
          <cell r="N6">
            <v>114</v>
          </cell>
          <cell r="O6">
            <v>120</v>
          </cell>
          <cell r="P6">
            <v>121</v>
          </cell>
          <cell r="Q6">
            <v>145</v>
          </cell>
          <cell r="R6">
            <v>145</v>
          </cell>
          <cell r="S6">
            <v>130</v>
          </cell>
          <cell r="T6">
            <v>126</v>
          </cell>
          <cell r="U6">
            <v>92</v>
          </cell>
          <cell r="V6">
            <v>124</v>
          </cell>
          <cell r="W6">
            <v>87</v>
          </cell>
          <cell r="X6">
            <v>96</v>
          </cell>
          <cell r="Y6">
            <v>93</v>
          </cell>
          <cell r="Z6">
            <v>110</v>
          </cell>
          <cell r="AA6">
            <v>121</v>
          </cell>
          <cell r="AB6">
            <v>93</v>
          </cell>
          <cell r="AC6">
            <v>83</v>
          </cell>
          <cell r="AD6">
            <v>83</v>
          </cell>
          <cell r="AE6">
            <v>69</v>
          </cell>
          <cell r="AF6">
            <v>69</v>
          </cell>
          <cell r="AG6">
            <v>73</v>
          </cell>
        </row>
        <row r="7">
          <cell r="C7">
            <v>0</v>
          </cell>
          <cell r="D7">
            <v>0</v>
          </cell>
          <cell r="E7">
            <v>1</v>
          </cell>
          <cell r="F7">
            <v>2</v>
          </cell>
          <cell r="G7">
            <v>1</v>
          </cell>
          <cell r="H7">
            <v>5</v>
          </cell>
          <cell r="I7">
            <v>12</v>
          </cell>
          <cell r="J7">
            <v>18</v>
          </cell>
          <cell r="K7">
            <v>28</v>
          </cell>
          <cell r="L7">
            <v>40</v>
          </cell>
          <cell r="M7">
            <v>34</v>
          </cell>
          <cell r="N7">
            <v>30</v>
          </cell>
          <cell r="O7">
            <v>23</v>
          </cell>
          <cell r="P7">
            <v>30</v>
          </cell>
          <cell r="Q7">
            <v>29</v>
          </cell>
          <cell r="R7">
            <v>27</v>
          </cell>
          <cell r="S7">
            <v>24</v>
          </cell>
          <cell r="T7">
            <v>13</v>
          </cell>
          <cell r="U7">
            <v>13</v>
          </cell>
          <cell r="V7">
            <v>12</v>
          </cell>
          <cell r="W7">
            <v>8</v>
          </cell>
          <cell r="X7">
            <v>16</v>
          </cell>
          <cell r="Y7">
            <v>12</v>
          </cell>
          <cell r="Z7">
            <v>8</v>
          </cell>
          <cell r="AA7">
            <v>8</v>
          </cell>
          <cell r="AB7">
            <v>7</v>
          </cell>
          <cell r="AC7">
            <v>3</v>
          </cell>
          <cell r="AD7">
            <v>8</v>
          </cell>
          <cell r="AE7">
            <v>19</v>
          </cell>
          <cell r="AF7">
            <v>20</v>
          </cell>
          <cell r="AG7">
            <v>7</v>
          </cell>
        </row>
        <row r="9">
          <cell r="C9">
            <v>2</v>
          </cell>
          <cell r="D9">
            <v>3</v>
          </cell>
          <cell r="E9">
            <v>3</v>
          </cell>
          <cell r="F9">
            <v>13</v>
          </cell>
          <cell r="G9">
            <v>38</v>
          </cell>
          <cell r="H9">
            <v>92</v>
          </cell>
          <cell r="I9">
            <v>175</v>
          </cell>
          <cell r="J9">
            <v>246</v>
          </cell>
          <cell r="K9">
            <v>356</v>
          </cell>
          <cell r="L9">
            <v>468</v>
          </cell>
          <cell r="M9">
            <v>484</v>
          </cell>
          <cell r="N9">
            <v>446</v>
          </cell>
          <cell r="O9">
            <v>563</v>
          </cell>
          <cell r="P9">
            <v>526</v>
          </cell>
          <cell r="Q9">
            <v>524</v>
          </cell>
          <cell r="R9">
            <v>454</v>
          </cell>
          <cell r="S9">
            <v>389</v>
          </cell>
          <cell r="T9">
            <v>267</v>
          </cell>
          <cell r="U9">
            <v>205</v>
          </cell>
          <cell r="V9">
            <v>199</v>
          </cell>
          <cell r="W9">
            <v>155</v>
          </cell>
          <cell r="X9">
            <v>136</v>
          </cell>
          <cell r="Y9">
            <v>149</v>
          </cell>
          <cell r="Z9">
            <v>141</v>
          </cell>
          <cell r="AA9">
            <v>152</v>
          </cell>
          <cell r="AB9">
            <v>136</v>
          </cell>
          <cell r="AC9">
            <v>110</v>
          </cell>
          <cell r="AD9">
            <v>123</v>
          </cell>
          <cell r="AE9">
            <v>107</v>
          </cell>
          <cell r="AF9">
            <v>99</v>
          </cell>
          <cell r="AG9">
            <v>98</v>
          </cell>
        </row>
        <row r="10">
          <cell r="C10">
            <v>0</v>
          </cell>
          <cell r="D10">
            <v>0</v>
          </cell>
          <cell r="E10">
            <v>2</v>
          </cell>
          <cell r="F10">
            <v>1</v>
          </cell>
          <cell r="G10">
            <v>5</v>
          </cell>
          <cell r="H10">
            <v>28</v>
          </cell>
          <cell r="I10">
            <v>32</v>
          </cell>
          <cell r="J10">
            <v>63</v>
          </cell>
          <cell r="K10">
            <v>108</v>
          </cell>
          <cell r="L10">
            <v>127</v>
          </cell>
          <cell r="M10">
            <v>128</v>
          </cell>
          <cell r="N10">
            <v>154</v>
          </cell>
          <cell r="O10">
            <v>157</v>
          </cell>
          <cell r="P10">
            <v>158</v>
          </cell>
          <cell r="Q10">
            <v>174</v>
          </cell>
          <cell r="R10">
            <v>168</v>
          </cell>
          <cell r="S10">
            <v>140</v>
          </cell>
          <cell r="T10">
            <v>100</v>
          </cell>
          <cell r="U10">
            <v>76</v>
          </cell>
          <cell r="V10">
            <v>90</v>
          </cell>
          <cell r="W10">
            <v>64</v>
          </cell>
          <cell r="X10">
            <v>86</v>
          </cell>
          <cell r="Y10">
            <v>62</v>
          </cell>
          <cell r="Z10">
            <v>80</v>
          </cell>
          <cell r="AA10">
            <v>66</v>
          </cell>
          <cell r="AB10">
            <v>53</v>
          </cell>
          <cell r="AC10">
            <v>46</v>
          </cell>
          <cell r="AD10">
            <v>49</v>
          </cell>
          <cell r="AE10">
            <v>45</v>
          </cell>
          <cell r="AF10">
            <v>40</v>
          </cell>
          <cell r="AG10">
            <v>37</v>
          </cell>
        </row>
      </sheetData>
      <sheetData sheetId="3" refreshError="1"/>
      <sheetData sheetId="4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pres"/>
    </sheetNames>
    <sheetDataSet>
      <sheetData sheetId="0" refreshError="1">
        <row r="309">
          <cell r="A309" t="str">
            <v>p. 8 POPULATION ACTIVE DISPONIBLE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IDS1_TEMP"/>
    </sheetNames>
    <sheetDataSet>
      <sheetData sheetId="0">
        <row r="2">
          <cell r="A2" t="str">
            <v>SJAHR_N</v>
          </cell>
          <cell r="B2" t="str">
            <v>&lt;1'000g</v>
          </cell>
        </row>
        <row r="3">
          <cell r="A3">
            <v>1979</v>
          </cell>
          <cell r="B3">
            <v>0.12175324675324675</v>
          </cell>
        </row>
        <row r="4">
          <cell r="A4">
            <v>1980</v>
          </cell>
          <cell r="B4">
            <v>0.15647748765188521</v>
          </cell>
        </row>
        <row r="5">
          <cell r="A5">
            <v>1981</v>
          </cell>
          <cell r="B5">
            <v>0.15210571347086224</v>
          </cell>
        </row>
        <row r="6">
          <cell r="A6">
            <v>1982</v>
          </cell>
          <cell r="B6">
            <v>0.18847495689136626</v>
          </cell>
        </row>
        <row r="7">
          <cell r="A7">
            <v>1983</v>
          </cell>
          <cell r="B7">
            <v>0.17389414194109337</v>
          </cell>
        </row>
        <row r="8">
          <cell r="A8">
            <v>1984</v>
          </cell>
          <cell r="B8">
            <v>0.1567146186610946</v>
          </cell>
        </row>
        <row r="9">
          <cell r="A9">
            <v>1985</v>
          </cell>
          <cell r="B9">
            <v>0.19431787724470651</v>
          </cell>
        </row>
        <row r="10">
          <cell r="A10">
            <v>1986</v>
          </cell>
          <cell r="B10">
            <v>0.17179877249121334</v>
          </cell>
        </row>
        <row r="11">
          <cell r="A11">
            <v>1987</v>
          </cell>
          <cell r="B11">
            <v>0.19389238972370335</v>
          </cell>
        </row>
        <row r="12">
          <cell r="A12">
            <v>1988</v>
          </cell>
          <cell r="B12">
            <v>0.22696945888984499</v>
          </cell>
        </row>
        <row r="13">
          <cell r="A13">
            <v>1989</v>
          </cell>
          <cell r="B13">
            <v>0.22834431854649584</v>
          </cell>
        </row>
        <row r="14">
          <cell r="A14">
            <v>1990</v>
          </cell>
          <cell r="B14">
            <v>0.20215794636235318</v>
          </cell>
        </row>
        <row r="15">
          <cell r="A15">
            <v>1991</v>
          </cell>
          <cell r="B15">
            <v>0.21865041520318204</v>
          </cell>
        </row>
        <row r="16">
          <cell r="A16">
            <v>1992</v>
          </cell>
          <cell r="B16">
            <v>0.22264264125695038</v>
          </cell>
        </row>
        <row r="17">
          <cell r="A17">
            <v>1993</v>
          </cell>
          <cell r="B17">
            <v>0.2297612636869503</v>
          </cell>
        </row>
        <row r="18">
          <cell r="A18">
            <v>1994</v>
          </cell>
          <cell r="B18">
            <v>0.24065205824021668</v>
          </cell>
        </row>
        <row r="19">
          <cell r="A19">
            <v>1995</v>
          </cell>
          <cell r="B19">
            <v>0.34156338440519179</v>
          </cell>
        </row>
        <row r="20">
          <cell r="A20">
            <v>1996</v>
          </cell>
          <cell r="B20">
            <v>0.30825022665457841</v>
          </cell>
        </row>
        <row r="21">
          <cell r="A21">
            <v>1997</v>
          </cell>
          <cell r="B21">
            <v>0.31235611085530818</v>
          </cell>
        </row>
        <row r="22">
          <cell r="A22">
            <v>1998</v>
          </cell>
          <cell r="B22">
            <v>0.35083259183932886</v>
          </cell>
        </row>
        <row r="23">
          <cell r="A23">
            <v>1999</v>
          </cell>
          <cell r="B23">
            <v>0.37101004285805667</v>
          </cell>
        </row>
        <row r="24">
          <cell r="A24">
            <v>2000</v>
          </cell>
          <cell r="B24">
            <v>0.40921762704928516</v>
          </cell>
        </row>
        <row r="25">
          <cell r="A25">
            <v>2001</v>
          </cell>
          <cell r="B25">
            <v>0.40338231217077902</v>
          </cell>
        </row>
        <row r="26">
          <cell r="A26">
            <v>2002</v>
          </cell>
          <cell r="B26">
            <v>0.39596284041036151</v>
          </cell>
        </row>
        <row r="27">
          <cell r="A27">
            <v>2003</v>
          </cell>
          <cell r="B27">
            <v>0.36670896136309766</v>
          </cell>
        </row>
        <row r="28">
          <cell r="A28">
            <v>2004</v>
          </cell>
          <cell r="B28">
            <v>0.3660442543390639</v>
          </cell>
        </row>
        <row r="29">
          <cell r="A29">
            <v>2005</v>
          </cell>
          <cell r="B29">
            <v>0.39276971800793836</v>
          </cell>
        </row>
        <row r="30">
          <cell r="A30">
            <v>2006</v>
          </cell>
          <cell r="B30">
            <v>0.41999562219546893</v>
          </cell>
        </row>
        <row r="31">
          <cell r="A31">
            <v>2007</v>
          </cell>
          <cell r="B31">
            <v>0.38144788451429418</v>
          </cell>
        </row>
        <row r="32">
          <cell r="A32">
            <v>2008</v>
          </cell>
          <cell r="B32">
            <v>0.43455497382198954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IDS1_TEMP"/>
    </sheetNames>
    <sheetDataSet>
      <sheetData sheetId="0">
        <row r="2">
          <cell r="A2" t="str">
            <v>SJAHR_N</v>
          </cell>
          <cell r="B2" t="str">
            <v>&lt;1'000g</v>
          </cell>
        </row>
        <row r="3">
          <cell r="A3">
            <v>1979</v>
          </cell>
          <cell r="B3">
            <v>0.12175324675324675</v>
          </cell>
        </row>
        <row r="4">
          <cell r="A4">
            <v>1980</v>
          </cell>
          <cell r="B4">
            <v>0.15647748765188521</v>
          </cell>
        </row>
        <row r="5">
          <cell r="A5">
            <v>1981</v>
          </cell>
          <cell r="B5">
            <v>0.15210571347086224</v>
          </cell>
        </row>
        <row r="6">
          <cell r="A6">
            <v>1982</v>
          </cell>
          <cell r="B6">
            <v>0.18847495689136626</v>
          </cell>
        </row>
        <row r="7">
          <cell r="A7">
            <v>1983</v>
          </cell>
          <cell r="B7">
            <v>0.17389414194109337</v>
          </cell>
        </row>
        <row r="8">
          <cell r="A8">
            <v>1984</v>
          </cell>
          <cell r="B8">
            <v>0.1567146186610946</v>
          </cell>
        </row>
        <row r="9">
          <cell r="A9">
            <v>1985</v>
          </cell>
          <cell r="B9">
            <v>0.19431787724470651</v>
          </cell>
        </row>
        <row r="10">
          <cell r="A10">
            <v>1986</v>
          </cell>
          <cell r="B10">
            <v>0.17179877249121334</v>
          </cell>
        </row>
        <row r="11">
          <cell r="A11">
            <v>1987</v>
          </cell>
          <cell r="B11">
            <v>0.19389238972370335</v>
          </cell>
        </row>
        <row r="12">
          <cell r="A12">
            <v>1988</v>
          </cell>
          <cell r="B12">
            <v>0.22696945888984499</v>
          </cell>
        </row>
        <row r="13">
          <cell r="A13">
            <v>1989</v>
          </cell>
          <cell r="B13">
            <v>0.22834431854649584</v>
          </cell>
        </row>
        <row r="14">
          <cell r="A14">
            <v>1990</v>
          </cell>
          <cell r="B14">
            <v>0.20215794636235318</v>
          </cell>
        </row>
        <row r="15">
          <cell r="A15">
            <v>1991</v>
          </cell>
          <cell r="B15">
            <v>0.21865041520318204</v>
          </cell>
        </row>
        <row r="16">
          <cell r="A16">
            <v>1992</v>
          </cell>
          <cell r="B16">
            <v>0.22264264125695038</v>
          </cell>
        </row>
        <row r="17">
          <cell r="A17">
            <v>1993</v>
          </cell>
          <cell r="B17">
            <v>0.2297612636869503</v>
          </cell>
        </row>
        <row r="18">
          <cell r="A18">
            <v>1994</v>
          </cell>
          <cell r="B18">
            <v>0.24065205824021668</v>
          </cell>
        </row>
        <row r="19">
          <cell r="A19">
            <v>1995</v>
          </cell>
          <cell r="B19">
            <v>0.34156338440519179</v>
          </cell>
        </row>
        <row r="20">
          <cell r="A20">
            <v>1996</v>
          </cell>
          <cell r="B20">
            <v>0.30825022665457841</v>
          </cell>
        </row>
        <row r="21">
          <cell r="A21">
            <v>1997</v>
          </cell>
          <cell r="B21">
            <v>0.31235611085530818</v>
          </cell>
        </row>
        <row r="22">
          <cell r="A22">
            <v>1998</v>
          </cell>
          <cell r="B22">
            <v>0.35083259183932886</v>
          </cell>
        </row>
        <row r="23">
          <cell r="A23">
            <v>1999</v>
          </cell>
          <cell r="B23">
            <v>0.37101004285805667</v>
          </cell>
        </row>
        <row r="24">
          <cell r="A24">
            <v>2000</v>
          </cell>
          <cell r="B24">
            <v>0.40921762704928516</v>
          </cell>
        </row>
        <row r="25">
          <cell r="A25">
            <v>2001</v>
          </cell>
          <cell r="B25">
            <v>0.40338231217077902</v>
          </cell>
        </row>
        <row r="26">
          <cell r="A26">
            <v>2002</v>
          </cell>
          <cell r="B26">
            <v>0.39596284041036151</v>
          </cell>
        </row>
        <row r="27">
          <cell r="A27">
            <v>2003</v>
          </cell>
          <cell r="B27">
            <v>0.36670896136309766</v>
          </cell>
        </row>
        <row r="28">
          <cell r="A28">
            <v>2004</v>
          </cell>
          <cell r="B28">
            <v>0.3660442543390639</v>
          </cell>
        </row>
        <row r="29">
          <cell r="A29">
            <v>2005</v>
          </cell>
          <cell r="B29">
            <v>0.39276971800793836</v>
          </cell>
        </row>
        <row r="30">
          <cell r="A30">
            <v>2006</v>
          </cell>
          <cell r="B30">
            <v>0.41999562219546893</v>
          </cell>
        </row>
        <row r="31">
          <cell r="A31">
            <v>2007</v>
          </cell>
          <cell r="B31">
            <v>0.38144788451429418</v>
          </cell>
        </row>
        <row r="32">
          <cell r="A32">
            <v>2008</v>
          </cell>
          <cell r="B32">
            <v>0.43455497382198954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IL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IL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3"/>
    </sheetNames>
    <sheetDataSet>
      <sheetData sheetId="0">
        <row r="2">
          <cell r="A2" t="str">
            <v>gds prématurés (&lt;32 semaines)</v>
          </cell>
          <cell r="B2">
            <v>9.9414465647247163E-3</v>
          </cell>
          <cell r="C2">
            <v>7.1374578439353416E-3</v>
          </cell>
          <cell r="D2">
            <v>8.9484536082474225E-2</v>
          </cell>
        </row>
        <row r="3">
          <cell r="A3" t="str">
            <v>prématurés (32-36 semaines)</v>
          </cell>
          <cell r="B3">
            <v>6.4633444261903761E-2</v>
          </cell>
          <cell r="C3">
            <v>4.9235376206535647E-2</v>
          </cell>
          <cell r="D3">
            <v>0.50144329896907214</v>
          </cell>
        </row>
        <row r="4">
          <cell r="A4" t="str">
            <v>à terme (37-41 semaines)</v>
          </cell>
          <cell r="B4">
            <v>0.91872727017425615</v>
          </cell>
          <cell r="C4">
            <v>0.93672229328991752</v>
          </cell>
          <cell r="D4">
            <v>0.40824742268041236</v>
          </cell>
        </row>
        <row r="5">
          <cell r="A5" t="str">
            <v>après terme (&gt;41 semaines)</v>
          </cell>
          <cell r="B5">
            <v>6.2765912633219604E-3</v>
          </cell>
          <cell r="C5">
            <v>6.4978485870450051E-3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3"/>
    </sheetNames>
    <sheetDataSet>
      <sheetData sheetId="0">
        <row r="2">
          <cell r="A2" t="str">
            <v>gds prématurés (&lt;32 semaines)</v>
          </cell>
          <cell r="B2">
            <v>9.9414465647247163E-3</v>
          </cell>
          <cell r="C2">
            <v>7.1374578439353416E-3</v>
          </cell>
          <cell r="D2">
            <v>8.9484536082474225E-2</v>
          </cell>
        </row>
        <row r="3">
          <cell r="A3" t="str">
            <v>prématurés (32-36 semaines)</v>
          </cell>
          <cell r="B3">
            <v>6.4633444261903761E-2</v>
          </cell>
          <cell r="C3">
            <v>4.9235376206535647E-2</v>
          </cell>
          <cell r="D3">
            <v>0.50144329896907214</v>
          </cell>
        </row>
        <row r="4">
          <cell r="A4" t="str">
            <v>à terme (37-41 semaines)</v>
          </cell>
          <cell r="B4">
            <v>0.91872727017425615</v>
          </cell>
          <cell r="C4">
            <v>0.93672229328991752</v>
          </cell>
          <cell r="D4">
            <v>0.40824742268041236</v>
          </cell>
        </row>
        <row r="5">
          <cell r="A5" t="str">
            <v>après terme (&gt;41 semaines)</v>
          </cell>
          <cell r="B5">
            <v>6.2765912633219604E-3</v>
          </cell>
          <cell r="C5">
            <v>6.4978485870450051E-3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 G2"/>
      <sheetName val="G3"/>
      <sheetName val="G4"/>
      <sheetName val="G5"/>
      <sheetName val="G6"/>
      <sheetName val="G7"/>
      <sheetName val="G8"/>
    </sheetNames>
    <sheetDataSet>
      <sheetData sheetId="0">
        <row r="1">
          <cell r="A1" t="str">
            <v>SJAHR_N</v>
          </cell>
          <cell r="B1" t="str">
            <v>SSW</v>
          </cell>
          <cell r="C1" t="str">
            <v>Nombre toutes naissances</v>
          </cell>
        </row>
        <row r="2">
          <cell r="A2">
            <v>2008</v>
          </cell>
          <cell r="B2">
            <v>22</v>
          </cell>
          <cell r="C2">
            <v>31</v>
          </cell>
        </row>
        <row r="3">
          <cell r="A3">
            <v>2008</v>
          </cell>
          <cell r="B3">
            <v>23</v>
          </cell>
          <cell r="C3">
            <v>22</v>
          </cell>
        </row>
        <row r="4">
          <cell r="A4">
            <v>2008</v>
          </cell>
          <cell r="B4">
            <v>24</v>
          </cell>
          <cell r="C4">
            <v>33</v>
          </cell>
        </row>
        <row r="5">
          <cell r="A5">
            <v>2008</v>
          </cell>
          <cell r="B5">
            <v>25</v>
          </cell>
          <cell r="C5">
            <v>49</v>
          </cell>
        </row>
        <row r="6">
          <cell r="A6">
            <v>2008</v>
          </cell>
          <cell r="B6">
            <v>26</v>
          </cell>
          <cell r="C6">
            <v>62</v>
          </cell>
        </row>
        <row r="7">
          <cell r="A7">
            <v>2008</v>
          </cell>
          <cell r="B7">
            <v>27</v>
          </cell>
          <cell r="C7">
            <v>57</v>
          </cell>
        </row>
        <row r="8">
          <cell r="A8">
            <v>2008</v>
          </cell>
          <cell r="B8">
            <v>28</v>
          </cell>
          <cell r="C8">
            <v>77</v>
          </cell>
        </row>
        <row r="9">
          <cell r="A9">
            <v>2008</v>
          </cell>
          <cell r="B9">
            <v>29</v>
          </cell>
          <cell r="C9">
            <v>83</v>
          </cell>
        </row>
        <row r="10">
          <cell r="A10">
            <v>2008</v>
          </cell>
          <cell r="B10">
            <v>30</v>
          </cell>
          <cell r="C10">
            <v>147</v>
          </cell>
        </row>
        <row r="11">
          <cell r="A11">
            <v>2008</v>
          </cell>
          <cell r="B11">
            <v>31</v>
          </cell>
          <cell r="C11">
            <v>147</v>
          </cell>
        </row>
        <row r="12">
          <cell r="A12">
            <v>2008</v>
          </cell>
          <cell r="B12">
            <v>32</v>
          </cell>
          <cell r="C12">
            <v>253</v>
          </cell>
        </row>
        <row r="13">
          <cell r="A13">
            <v>2008</v>
          </cell>
          <cell r="B13">
            <v>33</v>
          </cell>
          <cell r="C13">
            <v>385</v>
          </cell>
        </row>
        <row r="14">
          <cell r="A14">
            <v>2008</v>
          </cell>
          <cell r="B14">
            <v>34</v>
          </cell>
          <cell r="C14">
            <v>725</v>
          </cell>
        </row>
        <row r="15">
          <cell r="A15">
            <v>2008</v>
          </cell>
          <cell r="B15">
            <v>35</v>
          </cell>
          <cell r="C15">
            <v>1034</v>
          </cell>
        </row>
        <row r="16">
          <cell r="A16">
            <v>2008</v>
          </cell>
          <cell r="B16">
            <v>36</v>
          </cell>
          <cell r="C16">
            <v>2206</v>
          </cell>
        </row>
        <row r="17">
          <cell r="A17">
            <v>2008</v>
          </cell>
          <cell r="B17">
            <v>37</v>
          </cell>
          <cell r="C17">
            <v>5688</v>
          </cell>
        </row>
        <row r="18">
          <cell r="A18">
            <v>2008</v>
          </cell>
          <cell r="B18">
            <v>38</v>
          </cell>
          <cell r="C18">
            <v>15033</v>
          </cell>
        </row>
        <row r="19">
          <cell r="A19">
            <v>2008</v>
          </cell>
          <cell r="B19">
            <v>39</v>
          </cell>
          <cell r="C19">
            <v>17831</v>
          </cell>
        </row>
        <row r="20">
          <cell r="A20">
            <v>2008</v>
          </cell>
          <cell r="B20">
            <v>40</v>
          </cell>
          <cell r="C20">
            <v>18462</v>
          </cell>
        </row>
        <row r="21">
          <cell r="A21">
            <v>2008</v>
          </cell>
          <cell r="B21">
            <v>41</v>
          </cell>
          <cell r="C21">
            <v>8415</v>
          </cell>
        </row>
        <row r="22">
          <cell r="A22">
            <v>2008</v>
          </cell>
          <cell r="B22">
            <v>42</v>
          </cell>
          <cell r="C22">
            <v>439</v>
          </cell>
        </row>
        <row r="23">
          <cell r="A23">
            <v>2008</v>
          </cell>
          <cell r="B23">
            <v>43</v>
          </cell>
          <cell r="C23">
            <v>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 G2"/>
      <sheetName val="G3"/>
      <sheetName val="G4"/>
      <sheetName val="G5"/>
      <sheetName val="G6"/>
      <sheetName val="G7"/>
      <sheetName val="G8"/>
    </sheetNames>
    <sheetDataSet>
      <sheetData sheetId="0">
        <row r="1">
          <cell r="A1" t="str">
            <v>SJAHR_N</v>
          </cell>
          <cell r="B1" t="str">
            <v>SSW</v>
          </cell>
          <cell r="C1" t="str">
            <v>Nombre toutes naissances</v>
          </cell>
        </row>
        <row r="2">
          <cell r="A2">
            <v>2008</v>
          </cell>
          <cell r="B2">
            <v>22</v>
          </cell>
          <cell r="C2">
            <v>31</v>
          </cell>
        </row>
        <row r="3">
          <cell r="A3">
            <v>2008</v>
          </cell>
          <cell r="B3">
            <v>23</v>
          </cell>
          <cell r="C3">
            <v>22</v>
          </cell>
        </row>
        <row r="4">
          <cell r="A4">
            <v>2008</v>
          </cell>
          <cell r="B4">
            <v>24</v>
          </cell>
          <cell r="C4">
            <v>33</v>
          </cell>
        </row>
        <row r="5">
          <cell r="A5">
            <v>2008</v>
          </cell>
          <cell r="B5">
            <v>25</v>
          </cell>
          <cell r="C5">
            <v>49</v>
          </cell>
        </row>
        <row r="6">
          <cell r="A6">
            <v>2008</v>
          </cell>
          <cell r="B6">
            <v>26</v>
          </cell>
          <cell r="C6">
            <v>62</v>
          </cell>
        </row>
        <row r="7">
          <cell r="A7">
            <v>2008</v>
          </cell>
          <cell r="B7">
            <v>27</v>
          </cell>
          <cell r="C7">
            <v>57</v>
          </cell>
        </row>
        <row r="8">
          <cell r="A8">
            <v>2008</v>
          </cell>
          <cell r="B8">
            <v>28</v>
          </cell>
          <cell r="C8">
            <v>77</v>
          </cell>
        </row>
        <row r="9">
          <cell r="A9">
            <v>2008</v>
          </cell>
          <cell r="B9">
            <v>29</v>
          </cell>
          <cell r="C9">
            <v>83</v>
          </cell>
        </row>
        <row r="10">
          <cell r="A10">
            <v>2008</v>
          </cell>
          <cell r="B10">
            <v>30</v>
          </cell>
          <cell r="C10">
            <v>147</v>
          </cell>
        </row>
        <row r="11">
          <cell r="A11">
            <v>2008</v>
          </cell>
          <cell r="B11">
            <v>31</v>
          </cell>
          <cell r="C11">
            <v>147</v>
          </cell>
        </row>
        <row r="12">
          <cell r="A12">
            <v>2008</v>
          </cell>
          <cell r="B12">
            <v>32</v>
          </cell>
          <cell r="C12">
            <v>253</v>
          </cell>
        </row>
        <row r="13">
          <cell r="A13">
            <v>2008</v>
          </cell>
          <cell r="B13">
            <v>33</v>
          </cell>
          <cell r="C13">
            <v>385</v>
          </cell>
        </row>
        <row r="14">
          <cell r="A14">
            <v>2008</v>
          </cell>
          <cell r="B14">
            <v>34</v>
          </cell>
          <cell r="C14">
            <v>725</v>
          </cell>
        </row>
        <row r="15">
          <cell r="A15">
            <v>2008</v>
          </cell>
          <cell r="B15">
            <v>35</v>
          </cell>
          <cell r="C15">
            <v>1034</v>
          </cell>
        </row>
        <row r="16">
          <cell r="A16">
            <v>2008</v>
          </cell>
          <cell r="B16">
            <v>36</v>
          </cell>
          <cell r="C16">
            <v>2206</v>
          </cell>
        </row>
        <row r="17">
          <cell r="A17">
            <v>2008</v>
          </cell>
          <cell r="B17">
            <v>37</v>
          </cell>
          <cell r="C17">
            <v>5688</v>
          </cell>
        </row>
        <row r="18">
          <cell r="A18">
            <v>2008</v>
          </cell>
          <cell r="B18">
            <v>38</v>
          </cell>
          <cell r="C18">
            <v>15033</v>
          </cell>
        </row>
        <row r="19">
          <cell r="A19">
            <v>2008</v>
          </cell>
          <cell r="B19">
            <v>39</v>
          </cell>
          <cell r="C19">
            <v>17831</v>
          </cell>
        </row>
        <row r="20">
          <cell r="A20">
            <v>2008</v>
          </cell>
          <cell r="B20">
            <v>40</v>
          </cell>
          <cell r="C20">
            <v>18462</v>
          </cell>
        </row>
        <row r="21">
          <cell r="A21">
            <v>2008</v>
          </cell>
          <cell r="B21">
            <v>41</v>
          </cell>
          <cell r="C21">
            <v>8415</v>
          </cell>
        </row>
        <row r="22">
          <cell r="A22">
            <v>2008</v>
          </cell>
          <cell r="B22">
            <v>42</v>
          </cell>
          <cell r="C22">
            <v>439</v>
          </cell>
        </row>
        <row r="23">
          <cell r="A23">
            <v>2008</v>
          </cell>
          <cell r="B23">
            <v>43</v>
          </cell>
          <cell r="C23">
            <v>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2"/>
    </sheetNames>
    <sheetDataSet>
      <sheetData sheetId="0">
        <row r="28">
          <cell r="A28">
            <v>1980</v>
          </cell>
          <cell r="B28">
            <v>100</v>
          </cell>
          <cell r="C28">
            <v>100</v>
          </cell>
          <cell r="D28">
            <v>100</v>
          </cell>
        </row>
        <row r="29">
          <cell r="A29">
            <v>1981</v>
          </cell>
          <cell r="B29">
            <v>101.13013698630137</v>
          </cell>
          <cell r="C29">
            <v>98.424889859253767</v>
          </cell>
          <cell r="D29">
            <v>102.80166702801667</v>
          </cell>
        </row>
        <row r="30">
          <cell r="A30">
            <v>1982</v>
          </cell>
          <cell r="B30">
            <v>101.85675997617629</v>
          </cell>
          <cell r="C30">
            <v>99.555538227611208</v>
          </cell>
          <cell r="D30">
            <v>103.27864903278649</v>
          </cell>
        </row>
        <row r="31">
          <cell r="A31">
            <v>1983</v>
          </cell>
          <cell r="B31">
            <v>105.56879094699225</v>
          </cell>
          <cell r="C31">
            <v>102.23790401185231</v>
          </cell>
          <cell r="D31">
            <v>107.62689407626894</v>
          </cell>
        </row>
        <row r="32">
          <cell r="A32">
            <v>1984</v>
          </cell>
          <cell r="B32">
            <v>106</v>
          </cell>
          <cell r="C32">
            <v>97</v>
          </cell>
          <cell r="D32">
            <v>112</v>
          </cell>
        </row>
        <row r="33">
          <cell r="A33">
            <v>1985</v>
          </cell>
          <cell r="B33">
            <v>107.25134008338297</v>
          </cell>
          <cell r="C33">
            <v>94.748333268353548</v>
          </cell>
          <cell r="D33">
            <v>114.97675314976753</v>
          </cell>
        </row>
        <row r="34">
          <cell r="A34">
            <v>1986</v>
          </cell>
          <cell r="B34">
            <v>113.6167361524717</v>
          </cell>
          <cell r="C34">
            <v>96.300050684237206</v>
          </cell>
          <cell r="D34">
            <v>124.31644624316446</v>
          </cell>
        </row>
        <row r="35">
          <cell r="A35">
            <v>1987</v>
          </cell>
          <cell r="B35">
            <v>112.04883859440143</v>
          </cell>
          <cell r="C35">
            <v>92.685874692970486</v>
          </cell>
          <cell r="D35">
            <v>124.01291224012913</v>
          </cell>
        </row>
        <row r="36">
          <cell r="A36">
            <v>1988</v>
          </cell>
          <cell r="B36">
            <v>114.90172721858249</v>
          </cell>
          <cell r="C36">
            <v>95.691839837810434</v>
          </cell>
          <cell r="D36">
            <v>126.77121726771217</v>
          </cell>
        </row>
        <row r="37">
          <cell r="A37">
            <v>1989</v>
          </cell>
          <cell r="B37">
            <v>114.26891006551519</v>
          </cell>
          <cell r="C37">
            <v>95.933564661390307</v>
          </cell>
          <cell r="D37">
            <v>125.59803425598034</v>
          </cell>
        </row>
        <row r="38">
          <cell r="A38">
            <v>1990</v>
          </cell>
          <cell r="B38">
            <v>118.27873734365694</v>
          </cell>
          <cell r="C38">
            <v>92.923700729073261</v>
          </cell>
          <cell r="D38">
            <v>133.94521933945219</v>
          </cell>
        </row>
        <row r="42">
          <cell r="B42">
            <v>122.5104228707564</v>
          </cell>
          <cell r="C42">
            <v>91.722874186128109</v>
          </cell>
          <cell r="D42">
            <v>141.53356941533571</v>
          </cell>
          <cell r="E42">
            <v>90.57105735321413</v>
          </cell>
          <cell r="F42">
            <v>54.49438202247191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bis_donneesmalinfectieux"/>
      <sheetName val="G2_malinfectieux"/>
      <sheetName val="G3_sida"/>
      <sheetName val="G4_deces_pneumo_BPCO"/>
      <sheetName val="G5_hosp_pneumo"/>
      <sheetName val="G5bis_hosp_BPCO"/>
    </sheetNames>
    <sheetDataSet>
      <sheetData sheetId="0" refreshError="1"/>
      <sheetData sheetId="1" refreshError="1"/>
      <sheetData sheetId="2">
        <row r="1">
          <cell r="C1" t="str">
            <v>_1980</v>
          </cell>
          <cell r="D1" t="str">
            <v>_1981</v>
          </cell>
          <cell r="E1" t="str">
            <v>_1982</v>
          </cell>
          <cell r="F1" t="str">
            <v>_1983</v>
          </cell>
          <cell r="G1" t="str">
            <v>_1984</v>
          </cell>
          <cell r="H1" t="str">
            <v>_1985</v>
          </cell>
          <cell r="I1" t="str">
            <v>_1986</v>
          </cell>
          <cell r="J1" t="str">
            <v>_1987</v>
          </cell>
          <cell r="K1" t="str">
            <v>_1988</v>
          </cell>
          <cell r="L1" t="str">
            <v>_1989</v>
          </cell>
          <cell r="M1" t="str">
            <v>_1990</v>
          </cell>
          <cell r="N1" t="str">
            <v>_1991</v>
          </cell>
          <cell r="O1" t="str">
            <v>_1992</v>
          </cell>
          <cell r="P1" t="str">
            <v>_1993</v>
          </cell>
          <cell r="Q1" t="str">
            <v>_1994</v>
          </cell>
          <cell r="R1" t="str">
            <v>_1995</v>
          </cell>
          <cell r="S1" t="str">
            <v>_1996</v>
          </cell>
          <cell r="T1" t="str">
            <v>_1997</v>
          </cell>
          <cell r="U1" t="str">
            <v>_1998</v>
          </cell>
          <cell r="V1" t="str">
            <v>_1999</v>
          </cell>
          <cell r="W1" t="str">
            <v>_2000</v>
          </cell>
          <cell r="X1" t="str">
            <v>_2001</v>
          </cell>
          <cell r="Y1" t="str">
            <v>_2002</v>
          </cell>
          <cell r="Z1" t="str">
            <v>_2003</v>
          </cell>
          <cell r="AA1" t="str">
            <v>_2004</v>
          </cell>
          <cell r="AB1" t="str">
            <v>_2005</v>
          </cell>
          <cell r="AC1" t="str">
            <v>_2006</v>
          </cell>
          <cell r="AD1" t="str">
            <v>_2007</v>
          </cell>
          <cell r="AE1" t="str">
            <v>_2008</v>
          </cell>
          <cell r="AF1" t="str">
            <v>_2009</v>
          </cell>
          <cell r="AG1" t="str">
            <v>_2010</v>
          </cell>
        </row>
        <row r="2">
          <cell r="C2">
            <v>2</v>
          </cell>
          <cell r="D2">
            <v>3</v>
          </cell>
          <cell r="E2">
            <v>5</v>
          </cell>
          <cell r="F2">
            <v>14</v>
          </cell>
          <cell r="G2">
            <v>43</v>
          </cell>
          <cell r="H2">
            <v>120</v>
          </cell>
          <cell r="I2">
            <v>207</v>
          </cell>
          <cell r="J2">
            <v>309</v>
          </cell>
          <cell r="K2">
            <v>464</v>
          </cell>
          <cell r="L2">
            <v>595</v>
          </cell>
          <cell r="M2">
            <v>612</v>
          </cell>
          <cell r="N2">
            <v>600</v>
          </cell>
          <cell r="O2">
            <v>720</v>
          </cell>
          <cell r="P2">
            <v>684</v>
          </cell>
          <cell r="Q2">
            <v>698</v>
          </cell>
          <cell r="R2">
            <v>622</v>
          </cell>
          <cell r="S2">
            <v>529</v>
          </cell>
          <cell r="T2">
            <v>367</v>
          </cell>
          <cell r="U2">
            <v>281</v>
          </cell>
          <cell r="V2">
            <v>289</v>
          </cell>
          <cell r="W2">
            <v>219</v>
          </cell>
          <cell r="X2">
            <v>222</v>
          </cell>
          <cell r="Y2">
            <v>211</v>
          </cell>
          <cell r="Z2">
            <v>221</v>
          </cell>
          <cell r="AA2">
            <v>218</v>
          </cell>
          <cell r="AB2">
            <v>189</v>
          </cell>
          <cell r="AC2">
            <v>156</v>
          </cell>
          <cell r="AD2">
            <v>172</v>
          </cell>
          <cell r="AE2">
            <v>152</v>
          </cell>
          <cell r="AF2">
            <v>139</v>
          </cell>
          <cell r="AG2">
            <v>135</v>
          </cell>
        </row>
        <row r="4">
          <cell r="C4">
            <v>1</v>
          </cell>
          <cell r="D4">
            <v>2</v>
          </cell>
          <cell r="E4">
            <v>0</v>
          </cell>
          <cell r="F4">
            <v>7</v>
          </cell>
          <cell r="G4">
            <v>22</v>
          </cell>
          <cell r="H4">
            <v>56</v>
          </cell>
          <cell r="I4">
            <v>100</v>
          </cell>
          <cell r="J4">
            <v>129</v>
          </cell>
          <cell r="K4">
            <v>190</v>
          </cell>
          <cell r="L4">
            <v>212</v>
          </cell>
          <cell r="M4">
            <v>227</v>
          </cell>
          <cell r="N4">
            <v>216</v>
          </cell>
          <cell r="O4">
            <v>273</v>
          </cell>
          <cell r="P4">
            <v>249</v>
          </cell>
          <cell r="Q4">
            <v>255</v>
          </cell>
          <cell r="R4">
            <v>209</v>
          </cell>
          <cell r="S4">
            <v>156</v>
          </cell>
          <cell r="T4">
            <v>112</v>
          </cell>
          <cell r="U4">
            <v>80</v>
          </cell>
          <cell r="V4">
            <v>71</v>
          </cell>
          <cell r="W4">
            <v>60</v>
          </cell>
          <cell r="X4">
            <v>42</v>
          </cell>
          <cell r="Y4">
            <v>48</v>
          </cell>
          <cell r="Z4">
            <v>52</v>
          </cell>
          <cell r="AA4">
            <v>57</v>
          </cell>
          <cell r="AB4">
            <v>48</v>
          </cell>
          <cell r="AC4">
            <v>41</v>
          </cell>
          <cell r="AD4">
            <v>61</v>
          </cell>
          <cell r="AE4">
            <v>47</v>
          </cell>
          <cell r="AF4">
            <v>37</v>
          </cell>
          <cell r="AG4">
            <v>46</v>
          </cell>
        </row>
        <row r="5">
          <cell r="C5">
            <v>0</v>
          </cell>
          <cell r="D5">
            <v>0</v>
          </cell>
          <cell r="E5">
            <v>2</v>
          </cell>
          <cell r="F5">
            <v>1</v>
          </cell>
          <cell r="G5">
            <v>14</v>
          </cell>
          <cell r="H5">
            <v>43</v>
          </cell>
          <cell r="I5">
            <v>83</v>
          </cell>
          <cell r="J5">
            <v>126</v>
          </cell>
          <cell r="K5">
            <v>195</v>
          </cell>
          <cell r="L5">
            <v>264</v>
          </cell>
          <cell r="M5">
            <v>262</v>
          </cell>
          <cell r="N5">
            <v>240</v>
          </cell>
          <cell r="O5">
            <v>304</v>
          </cell>
          <cell r="P5">
            <v>284</v>
          </cell>
          <cell r="Q5">
            <v>269</v>
          </cell>
          <cell r="R5">
            <v>241</v>
          </cell>
          <cell r="S5">
            <v>219</v>
          </cell>
          <cell r="T5">
            <v>116</v>
          </cell>
          <cell r="U5">
            <v>96</v>
          </cell>
          <cell r="V5">
            <v>82</v>
          </cell>
          <cell r="W5">
            <v>64</v>
          </cell>
          <cell r="X5">
            <v>68</v>
          </cell>
          <cell r="Y5">
            <v>58</v>
          </cell>
          <cell r="Z5">
            <v>51</v>
          </cell>
          <cell r="AA5">
            <v>32</v>
          </cell>
          <cell r="AB5">
            <v>41</v>
          </cell>
          <cell r="AC5">
            <v>29</v>
          </cell>
          <cell r="AD5">
            <v>20</v>
          </cell>
          <cell r="AE5">
            <v>17</v>
          </cell>
          <cell r="AF5">
            <v>13</v>
          </cell>
          <cell r="AG5">
            <v>9</v>
          </cell>
        </row>
        <row r="6">
          <cell r="C6">
            <v>1</v>
          </cell>
          <cell r="D6">
            <v>1</v>
          </cell>
          <cell r="E6">
            <v>2</v>
          </cell>
          <cell r="F6">
            <v>4</v>
          </cell>
          <cell r="G6">
            <v>6</v>
          </cell>
          <cell r="H6">
            <v>16</v>
          </cell>
          <cell r="I6">
            <v>12</v>
          </cell>
          <cell r="J6">
            <v>36</v>
          </cell>
          <cell r="K6">
            <v>51</v>
          </cell>
          <cell r="L6">
            <v>79</v>
          </cell>
          <cell r="M6">
            <v>89</v>
          </cell>
          <cell r="N6">
            <v>114</v>
          </cell>
          <cell r="O6">
            <v>120</v>
          </cell>
          <cell r="P6">
            <v>121</v>
          </cell>
          <cell r="Q6">
            <v>145</v>
          </cell>
          <cell r="R6">
            <v>145</v>
          </cell>
          <cell r="S6">
            <v>130</v>
          </cell>
          <cell r="T6">
            <v>126</v>
          </cell>
          <cell r="U6">
            <v>92</v>
          </cell>
          <cell r="V6">
            <v>124</v>
          </cell>
          <cell r="W6">
            <v>87</v>
          </cell>
          <cell r="X6">
            <v>96</v>
          </cell>
          <cell r="Y6">
            <v>93</v>
          </cell>
          <cell r="Z6">
            <v>110</v>
          </cell>
          <cell r="AA6">
            <v>121</v>
          </cell>
          <cell r="AB6">
            <v>93</v>
          </cell>
          <cell r="AC6">
            <v>83</v>
          </cell>
          <cell r="AD6">
            <v>83</v>
          </cell>
          <cell r="AE6">
            <v>69</v>
          </cell>
          <cell r="AF6">
            <v>69</v>
          </cell>
          <cell r="AG6">
            <v>73</v>
          </cell>
        </row>
        <row r="7">
          <cell r="C7">
            <v>0</v>
          </cell>
          <cell r="D7">
            <v>0</v>
          </cell>
          <cell r="E7">
            <v>1</v>
          </cell>
          <cell r="F7">
            <v>2</v>
          </cell>
          <cell r="G7">
            <v>1</v>
          </cell>
          <cell r="H7">
            <v>5</v>
          </cell>
          <cell r="I7">
            <v>12</v>
          </cell>
          <cell r="J7">
            <v>18</v>
          </cell>
          <cell r="K7">
            <v>28</v>
          </cell>
          <cell r="L7">
            <v>40</v>
          </cell>
          <cell r="M7">
            <v>34</v>
          </cell>
          <cell r="N7">
            <v>30</v>
          </cell>
          <cell r="O7">
            <v>23</v>
          </cell>
          <cell r="P7">
            <v>30</v>
          </cell>
          <cell r="Q7">
            <v>29</v>
          </cell>
          <cell r="R7">
            <v>27</v>
          </cell>
          <cell r="S7">
            <v>24</v>
          </cell>
          <cell r="T7">
            <v>13</v>
          </cell>
          <cell r="U7">
            <v>13</v>
          </cell>
          <cell r="V7">
            <v>12</v>
          </cell>
          <cell r="W7">
            <v>8</v>
          </cell>
          <cell r="X7">
            <v>16</v>
          </cell>
          <cell r="Y7">
            <v>12</v>
          </cell>
          <cell r="Z7">
            <v>8</v>
          </cell>
          <cell r="AA7">
            <v>8</v>
          </cell>
          <cell r="AB7">
            <v>7</v>
          </cell>
          <cell r="AC7">
            <v>3</v>
          </cell>
          <cell r="AD7">
            <v>8</v>
          </cell>
          <cell r="AE7">
            <v>19</v>
          </cell>
          <cell r="AF7">
            <v>20</v>
          </cell>
          <cell r="AG7">
            <v>7</v>
          </cell>
        </row>
        <row r="9">
          <cell r="C9">
            <v>2</v>
          </cell>
          <cell r="D9">
            <v>3</v>
          </cell>
          <cell r="E9">
            <v>3</v>
          </cell>
          <cell r="F9">
            <v>13</v>
          </cell>
          <cell r="G9">
            <v>38</v>
          </cell>
          <cell r="H9">
            <v>92</v>
          </cell>
          <cell r="I9">
            <v>175</v>
          </cell>
          <cell r="J9">
            <v>246</v>
          </cell>
          <cell r="K9">
            <v>356</v>
          </cell>
          <cell r="L9">
            <v>468</v>
          </cell>
          <cell r="M9">
            <v>484</v>
          </cell>
          <cell r="N9">
            <v>446</v>
          </cell>
          <cell r="O9">
            <v>563</v>
          </cell>
          <cell r="P9">
            <v>526</v>
          </cell>
          <cell r="Q9">
            <v>524</v>
          </cell>
          <cell r="R9">
            <v>454</v>
          </cell>
          <cell r="S9">
            <v>389</v>
          </cell>
          <cell r="T9">
            <v>267</v>
          </cell>
          <cell r="U9">
            <v>205</v>
          </cell>
          <cell r="V9">
            <v>199</v>
          </cell>
          <cell r="W9">
            <v>155</v>
          </cell>
          <cell r="X9">
            <v>136</v>
          </cell>
          <cell r="Y9">
            <v>149</v>
          </cell>
          <cell r="Z9">
            <v>141</v>
          </cell>
          <cell r="AA9">
            <v>152</v>
          </cell>
          <cell r="AB9">
            <v>136</v>
          </cell>
          <cell r="AC9">
            <v>110</v>
          </cell>
          <cell r="AD9">
            <v>123</v>
          </cell>
          <cell r="AE9">
            <v>107</v>
          </cell>
          <cell r="AF9">
            <v>99</v>
          </cell>
          <cell r="AG9">
            <v>98</v>
          </cell>
        </row>
        <row r="10">
          <cell r="C10">
            <v>0</v>
          </cell>
          <cell r="D10">
            <v>0</v>
          </cell>
          <cell r="E10">
            <v>2</v>
          </cell>
          <cell r="F10">
            <v>1</v>
          </cell>
          <cell r="G10">
            <v>5</v>
          </cell>
          <cell r="H10">
            <v>28</v>
          </cell>
          <cell r="I10">
            <v>32</v>
          </cell>
          <cell r="J10">
            <v>63</v>
          </cell>
          <cell r="K10">
            <v>108</v>
          </cell>
          <cell r="L10">
            <v>127</v>
          </cell>
          <cell r="M10">
            <v>128</v>
          </cell>
          <cell r="N10">
            <v>154</v>
          </cell>
          <cell r="O10">
            <v>157</v>
          </cell>
          <cell r="P10">
            <v>158</v>
          </cell>
          <cell r="Q10">
            <v>174</v>
          </cell>
          <cell r="R10">
            <v>168</v>
          </cell>
          <cell r="S10">
            <v>140</v>
          </cell>
          <cell r="T10">
            <v>100</v>
          </cell>
          <cell r="U10">
            <v>76</v>
          </cell>
          <cell r="V10">
            <v>90</v>
          </cell>
          <cell r="W10">
            <v>64</v>
          </cell>
          <cell r="X10">
            <v>86</v>
          </cell>
          <cell r="Y10">
            <v>62</v>
          </cell>
          <cell r="Z10">
            <v>80</v>
          </cell>
          <cell r="AA10">
            <v>66</v>
          </cell>
          <cell r="AB10">
            <v>53</v>
          </cell>
          <cell r="AC10">
            <v>46</v>
          </cell>
          <cell r="AD10">
            <v>49</v>
          </cell>
          <cell r="AE10">
            <v>45</v>
          </cell>
          <cell r="AF10">
            <v>40</v>
          </cell>
          <cell r="AG10">
            <v>37</v>
          </cell>
        </row>
      </sheetData>
      <sheetData sheetId="3" refreshError="1"/>
      <sheetData sheetId="4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1995"/>
      <sheetName val="graph 2009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6">
          <cell r="E6">
            <v>5836887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1995"/>
      <sheetName val="graph 2009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6">
          <cell r="E6">
            <v>5836887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1995"/>
      <sheetName val="graph 2009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6">
          <cell r="E6">
            <v>5836887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htypb8 Grafik"/>
      <sheetName val="wtyp Grafik"/>
      <sheetName val="bild3 Grafik"/>
      <sheetName val="Erwerbsstatus B0000 Grafik"/>
      <sheetName val="TEF1R Grafik"/>
      <sheetName val="sex Grafik"/>
      <sheetName val="salter6"/>
      <sheetName val="heimat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-07"/>
      <sheetName val="1998-07 (ekg)"/>
      <sheetName val="1998-07 (hhtyp)"/>
    </sheetNames>
    <sheetDataSet>
      <sheetData sheetId="0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pres"/>
      <sheetName val="gra_pres"/>
      <sheetName val="presentation"/>
      <sheetName val="presentation_cm"/>
      <sheetName val="pyr 95"/>
    </sheetNames>
    <sheetDataSet>
      <sheetData sheetId="0" refreshError="1">
        <row r="3">
          <cell r="A3" t="str">
            <v>p. 1 SUISSES ET ÉTRANGERS</v>
          </cell>
        </row>
        <row r="80">
          <cell r="A80" t="str">
            <v>p. 2 SUISSES</v>
          </cell>
        </row>
        <row r="157">
          <cell r="A157" t="str">
            <v>p. 3 ÉTRANGERS</v>
          </cell>
        </row>
        <row r="234">
          <cell r="A234" t="str">
            <v>p. 4 MOUVEMENT NATUREL DES ETRANGERS</v>
          </cell>
        </row>
        <row r="386">
          <cell r="A386" t="str">
            <v>p. 9 à p.12 TAUX D'ACTIVITÉ, EN 0/0, total</v>
          </cell>
        </row>
        <row r="461">
          <cell r="A461" t="str">
            <v>p.15 IM. ÉTRANGERS TOTAL</v>
          </cell>
        </row>
        <row r="537">
          <cell r="A537" t="str">
            <v>p.16 IM. ÉTRANGERS EEE</v>
          </cell>
        </row>
        <row r="613">
          <cell r="A613" t="str">
            <v>p.17 IM. ÉTRANGERS HORS EEE</v>
          </cell>
        </row>
        <row r="689">
          <cell r="A689" t="str">
            <v>p.18 MIGR.ÉTRANGERS</v>
          </cell>
        </row>
        <row r="764">
          <cell r="A764" t="str">
            <v>p.19 MIGR.ÉTRANGERS EEE</v>
          </cell>
        </row>
        <row r="839">
          <cell r="A839" t="str">
            <v>p.20 MIGR. ÉTRANGERS HORS EEE</v>
          </cell>
        </row>
        <row r="914">
          <cell r="A914" t="str">
            <v>p.21 INDICATEURS DÉMOGRAPHIQUES</v>
          </cell>
        </row>
        <row r="991">
          <cell r="A991" t="str">
            <v>p.22 POPULATION AU 31.12, PAR GROUPE D'ÂGES, SUISSES ET ÉTRANGERS, HOMMES ET FEMMES</v>
          </cell>
        </row>
        <row r="1067">
          <cell r="A1067" t="str">
            <v>p.23 POPULATION AU 31.12, PAR GROUPE D'ÂGES, SUISSES ET ÉTRANGERS, HOMMES</v>
          </cell>
        </row>
        <row r="1142">
          <cell r="A1142" t="str">
            <v>p.24 POPULATION AU 31.12, PAR GROUPE D'ÂGES, SUISSES ET ÉTRANGERS, FEMMES</v>
          </cell>
        </row>
        <row r="1217">
          <cell r="A1217" t="str">
            <v>p.25 POPULATION AU 31.12, PAR GROUPE D'ÂGES, SUISSES, HOMMES ET FEMMES</v>
          </cell>
        </row>
        <row r="1293">
          <cell r="A1293" t="str">
            <v xml:space="preserve">p.26 POPULATION AU 31.12, PAR GROUPE D'ÂGES, SUISSES, HOMMES </v>
          </cell>
        </row>
        <row r="1443">
          <cell r="A1443" t="str">
            <v xml:space="preserve">p.28 POPULATION AU 31.12, PAR GROUPE D'ÂGES, ÉTRANGERS, HOMMES ET FEMMES </v>
          </cell>
        </row>
        <row r="1519">
          <cell r="A1519" t="str">
            <v xml:space="preserve">p.29 POPULATION AU 31.12, PAR GROUPE D'ÂGES, ÉTRANGERS, HOMMES  </v>
          </cell>
        </row>
        <row r="1594">
          <cell r="A1594" t="str">
            <v xml:space="preserve">p.30 POPULATION AU 31.12, PAR GROUPE D'ÂGES, ÉTRANGERS, FEMMES  </v>
          </cell>
        </row>
        <row r="1669">
          <cell r="A1669" t="str">
            <v xml:space="preserve">p.31 POPULATION AU 31.12, PAR GROUPE D'ÂGES, ÉTRANGERS DE L'EEE, HOMMES ETFEMMES  </v>
          </cell>
        </row>
        <row r="1744">
          <cell r="A1744" t="str">
            <v xml:space="preserve">p.32 POPULATION AU 31.12, PAR GROUPE D'ÂGES, ÉTRANGERS DE L'EEE, HOMMES   </v>
          </cell>
        </row>
        <row r="1819">
          <cell r="A1819" t="str">
            <v xml:space="preserve">p.33 POPULATION AU 31.12, PAR GROUPE D'ÂGES, ÉTRANGERS DE L'EEE, FEMMES   </v>
          </cell>
        </row>
        <row r="1894">
          <cell r="A1894" t="str">
            <v xml:space="preserve">p.34 POPULATION AU 31.12, PAR GROUPE D'ÂGES, ÉTRANGERS HORS EEE, HOMMES ET FEMMES   </v>
          </cell>
        </row>
        <row r="1969">
          <cell r="A1969" t="str">
            <v xml:space="preserve">p.35 POPULATION AU 31.12, PAR GROUPE D'ÂGES, ÉTRANGERS HORS EEE, HOMMES    </v>
          </cell>
        </row>
        <row r="2044">
          <cell r="A2044" t="str">
            <v xml:space="preserve">p.36 POPULATION AU 31.12, PAR GROUPE D'ÂGES, ÉTRANGERS HORS EEE, FEMMES    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pres"/>
      <sheetName val="gra_pres"/>
      <sheetName val="presentation"/>
      <sheetName val="presentation_cm"/>
      <sheetName val="pyr 95"/>
    </sheetNames>
    <sheetDataSet>
      <sheetData sheetId="0" refreshError="1">
        <row r="3">
          <cell r="A3" t="str">
            <v>p. 1 SUISSES ET ÉTRANGERS</v>
          </cell>
        </row>
        <row r="80">
          <cell r="A80" t="str">
            <v>p. 2 SUISSES</v>
          </cell>
        </row>
        <row r="157">
          <cell r="A157" t="str">
            <v>p. 3 ÉTRANGERS</v>
          </cell>
        </row>
        <row r="234">
          <cell r="A234" t="str">
            <v>p. 4 MOUVEMENT NATUREL DES ETRANGERS</v>
          </cell>
        </row>
        <row r="386">
          <cell r="A386" t="str">
            <v>p. 9 à p.12 TAUX D'ACTIVITÉ, EN 0/0, total</v>
          </cell>
        </row>
        <row r="461">
          <cell r="A461" t="str">
            <v>p.15 IM. ÉTRANGERS TOTAL</v>
          </cell>
        </row>
        <row r="537">
          <cell r="A537" t="str">
            <v>p.16 IM. ÉTRANGERS EEE</v>
          </cell>
        </row>
        <row r="613">
          <cell r="A613" t="str">
            <v>p.17 IM. ÉTRANGERS HORS EEE</v>
          </cell>
        </row>
        <row r="689">
          <cell r="A689" t="str">
            <v>p.18 MIGR.ÉTRANGERS</v>
          </cell>
        </row>
        <row r="764">
          <cell r="A764" t="str">
            <v>p.19 MIGR.ÉTRANGERS EEE</v>
          </cell>
        </row>
        <row r="839">
          <cell r="A839" t="str">
            <v>p.20 MIGR. ÉTRANGERS HORS EEE</v>
          </cell>
        </row>
        <row r="914">
          <cell r="A914" t="str">
            <v>p.21 INDICATEURS DÉMOGRAPHIQUES</v>
          </cell>
        </row>
        <row r="991">
          <cell r="A991" t="str">
            <v>p.22 POPULATION AU 31.12, PAR GROUPE D'ÂGES, SUISSES ET ÉTRANGERS, HOMMES ET FEMMES</v>
          </cell>
        </row>
        <row r="1067">
          <cell r="A1067" t="str">
            <v>p.23 POPULATION AU 31.12, PAR GROUPE D'ÂGES, SUISSES ET ÉTRANGERS, HOMMES</v>
          </cell>
        </row>
        <row r="1142">
          <cell r="A1142" t="str">
            <v>p.24 POPULATION AU 31.12, PAR GROUPE D'ÂGES, SUISSES ET ÉTRANGERS, FEMMES</v>
          </cell>
        </row>
        <row r="1217">
          <cell r="A1217" t="str">
            <v>p.25 POPULATION AU 31.12, PAR GROUPE D'ÂGES, SUISSES, HOMMES ET FEMMES</v>
          </cell>
        </row>
        <row r="1293">
          <cell r="A1293" t="str">
            <v xml:space="preserve">p.26 POPULATION AU 31.12, PAR GROUPE D'ÂGES, SUISSES, HOMMES </v>
          </cell>
        </row>
        <row r="1443">
          <cell r="A1443" t="str">
            <v xml:space="preserve">p.28 POPULATION AU 31.12, PAR GROUPE D'ÂGES, ÉTRANGERS, HOMMES ET FEMMES </v>
          </cell>
        </row>
        <row r="1519">
          <cell r="A1519" t="str">
            <v xml:space="preserve">p.29 POPULATION AU 31.12, PAR GROUPE D'ÂGES, ÉTRANGERS, HOMMES  </v>
          </cell>
        </row>
        <row r="1594">
          <cell r="A1594" t="str">
            <v xml:space="preserve">p.30 POPULATION AU 31.12, PAR GROUPE D'ÂGES, ÉTRANGERS, FEMMES  </v>
          </cell>
        </row>
        <row r="1669">
          <cell r="A1669" t="str">
            <v xml:space="preserve">p.31 POPULATION AU 31.12, PAR GROUPE D'ÂGES, ÉTRANGERS DE L'EEE, HOMMES ETFEMMES  </v>
          </cell>
        </row>
        <row r="1744">
          <cell r="A1744" t="str">
            <v xml:space="preserve">p.32 POPULATION AU 31.12, PAR GROUPE D'ÂGES, ÉTRANGERS DE L'EEE, HOMMES   </v>
          </cell>
        </row>
        <row r="1819">
          <cell r="A1819" t="str">
            <v xml:space="preserve">p.33 POPULATION AU 31.12, PAR GROUPE D'ÂGES, ÉTRANGERS DE L'EEE, FEMMES   </v>
          </cell>
        </row>
        <row r="1894">
          <cell r="A1894" t="str">
            <v xml:space="preserve">p.34 POPULATION AU 31.12, PAR GROUPE D'ÂGES, ÉTRANGERS HORS EEE, HOMMES ET FEMMES   </v>
          </cell>
        </row>
        <row r="1969">
          <cell r="A1969" t="str">
            <v xml:space="preserve">p.35 POPULATION AU 31.12, PAR GROUPE D'ÂGES, ÉTRANGERS HORS EEE, HOMMES    </v>
          </cell>
        </row>
        <row r="2044">
          <cell r="A2044" t="str">
            <v xml:space="preserve">p.36 POPULATION AU 31.12, PAR GROUPE D'ÂGES, ÉTRANGERS HORS EEE, FEMMES    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pres"/>
      <sheetName val="gra_pres"/>
      <sheetName val="presentation"/>
      <sheetName val="presentation_cm"/>
      <sheetName val="pyr 95"/>
    </sheetNames>
    <sheetDataSet>
      <sheetData sheetId="0" refreshError="1">
        <row r="3">
          <cell r="A3" t="str">
            <v>p. 1 SUISSES ET ÉTRANGERS</v>
          </cell>
        </row>
        <row r="80">
          <cell r="A80" t="str">
            <v>p. 2 SUISSES</v>
          </cell>
        </row>
        <row r="157">
          <cell r="A157" t="str">
            <v>p. 3 ÉTRANGERS</v>
          </cell>
        </row>
        <row r="234">
          <cell r="A234" t="str">
            <v>p. 4 MOUVEMENT NATUREL DES ETRANGERS</v>
          </cell>
        </row>
        <row r="386">
          <cell r="A386" t="str">
            <v>p. 9 à p.12 TAUX D'ACTIVITÉ, EN 0/0, total</v>
          </cell>
        </row>
        <row r="461">
          <cell r="A461" t="str">
            <v>p.15 IM. ÉTRANGERS TOTAL</v>
          </cell>
        </row>
        <row r="537">
          <cell r="A537" t="str">
            <v>p.16 IM. ÉTRANGERS EEE</v>
          </cell>
        </row>
        <row r="613">
          <cell r="A613" t="str">
            <v>p.17 IM. ÉTRANGERS HORS EEE</v>
          </cell>
        </row>
        <row r="689">
          <cell r="A689" t="str">
            <v>p.18 MIGR.ÉTRANGERS</v>
          </cell>
        </row>
        <row r="764">
          <cell r="A764" t="str">
            <v>p.19 MIGR.ÉTRANGERS EEE</v>
          </cell>
        </row>
        <row r="839">
          <cell r="A839" t="str">
            <v>p.20 MIGR. ÉTRANGERS HORS EEE</v>
          </cell>
        </row>
        <row r="914">
          <cell r="A914" t="str">
            <v>p.21 INDICATEURS DÉMOGRAPHIQUES</v>
          </cell>
        </row>
        <row r="991">
          <cell r="A991" t="str">
            <v>p.22 POPULATION AU 31.12, PAR GROUPE D'ÂGES, SUISSES ET ÉTRANGERS, HOMMES ET FEMMES</v>
          </cell>
        </row>
        <row r="1067">
          <cell r="A1067" t="str">
            <v>p.23 POPULATION AU 31.12, PAR GROUPE D'ÂGES, SUISSES ET ÉTRANGERS, HOMMES</v>
          </cell>
        </row>
        <row r="1142">
          <cell r="A1142" t="str">
            <v>p.24 POPULATION AU 31.12, PAR GROUPE D'ÂGES, SUISSES ET ÉTRANGERS, FEMMES</v>
          </cell>
        </row>
        <row r="1217">
          <cell r="A1217" t="str">
            <v>p.25 POPULATION AU 31.12, PAR GROUPE D'ÂGES, SUISSES, HOMMES ET FEMMES</v>
          </cell>
        </row>
        <row r="1293">
          <cell r="A1293" t="str">
            <v xml:space="preserve">p.26 POPULATION AU 31.12, PAR GROUPE D'ÂGES, SUISSES, HOMMES </v>
          </cell>
        </row>
        <row r="1443">
          <cell r="A1443" t="str">
            <v xml:space="preserve">p.28 POPULATION AU 31.12, PAR GROUPE D'ÂGES, ÉTRANGERS, HOMMES ET FEMMES </v>
          </cell>
        </row>
        <row r="1519">
          <cell r="A1519" t="str">
            <v xml:space="preserve">p.29 POPULATION AU 31.12, PAR GROUPE D'ÂGES, ÉTRANGERS, HOMMES  </v>
          </cell>
        </row>
        <row r="1594">
          <cell r="A1594" t="str">
            <v xml:space="preserve">p.30 POPULATION AU 31.12, PAR GROUPE D'ÂGES, ÉTRANGERS, FEMMES  </v>
          </cell>
        </row>
        <row r="1669">
          <cell r="A1669" t="str">
            <v xml:space="preserve">p.31 POPULATION AU 31.12, PAR GROUPE D'ÂGES, ÉTRANGERS DE L'EEE, HOMMES ETFEMMES  </v>
          </cell>
        </row>
        <row r="1744">
          <cell r="A1744" t="str">
            <v xml:space="preserve">p.32 POPULATION AU 31.12, PAR GROUPE D'ÂGES, ÉTRANGERS DE L'EEE, HOMMES   </v>
          </cell>
        </row>
        <row r="1819">
          <cell r="A1819" t="str">
            <v xml:space="preserve">p.33 POPULATION AU 31.12, PAR GROUPE D'ÂGES, ÉTRANGERS DE L'EEE, FEMMES   </v>
          </cell>
        </row>
        <row r="1894">
          <cell r="A1894" t="str">
            <v xml:space="preserve">p.34 POPULATION AU 31.12, PAR GROUPE D'ÂGES, ÉTRANGERS HORS EEE, HOMMES ET FEMMES   </v>
          </cell>
        </row>
        <row r="1969">
          <cell r="A1969" t="str">
            <v xml:space="preserve">p.35 POPULATION AU 31.12, PAR GROUPE D'ÂGES, ÉTRANGERS HORS EEE, HOMMES    </v>
          </cell>
        </row>
        <row r="2044">
          <cell r="A2044" t="str">
            <v xml:space="preserve">p.36 POPULATION AU 31.12, PAR GROUPE D'ÂGES, ÉTRANGERS HORS EEE, FEMMES    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pres"/>
    </sheetNames>
    <sheetDataSet>
      <sheetData sheetId="0" refreshError="1">
        <row r="309">
          <cell r="A309" t="str">
            <v>p. 8 POPULATION ACTIVE DISPONIBLE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pres"/>
    </sheetNames>
    <sheetDataSet>
      <sheetData sheetId="0" refreshError="1">
        <row r="309">
          <cell r="A309" t="str">
            <v>p. 8 POPULATION ACTIVE DISPONIBLE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zoomScaleNormal="100" workbookViewId="0">
      <selection sqref="A1:B1"/>
    </sheetView>
  </sheetViews>
  <sheetFormatPr baseColWidth="10" defaultRowHeight="14.25" x14ac:dyDescent="0.2"/>
  <cols>
    <col min="1" max="1" width="4.75" style="173" customWidth="1"/>
    <col min="2" max="2" width="81.125" style="173" customWidth="1"/>
    <col min="3" max="16384" width="11" style="173"/>
  </cols>
  <sheetData>
    <row r="1" spans="1:8" s="175" customFormat="1" ht="18" x14ac:dyDescent="0.25">
      <c r="A1" s="209" t="s">
        <v>436</v>
      </c>
      <c r="B1" s="210"/>
      <c r="C1" s="174"/>
      <c r="D1" s="174"/>
      <c r="E1" s="174"/>
      <c r="F1" s="174"/>
      <c r="G1" s="174"/>
    </row>
    <row r="2" spans="1:8" s="175" customFormat="1" ht="18" x14ac:dyDescent="0.25">
      <c r="A2" s="175" t="s">
        <v>412</v>
      </c>
      <c r="B2" s="174"/>
      <c r="C2" s="174"/>
      <c r="D2" s="174"/>
      <c r="E2" s="174"/>
      <c r="F2" s="174"/>
      <c r="G2" s="174"/>
    </row>
    <row r="4" spans="1:8" s="236" customFormat="1" ht="15" x14ac:dyDescent="0.25">
      <c r="A4" s="239" t="s">
        <v>413</v>
      </c>
    </row>
    <row r="5" spans="1:8" s="236" customFormat="1" x14ac:dyDescent="0.2">
      <c r="A5" s="236" t="str">
        <f>'G2'!A1</f>
        <v>G2</v>
      </c>
      <c r="B5" s="238" t="str">
        <f>'G2'!A2</f>
        <v>Santé auto-évaluée (très) bonne selon le niveau de formation, en 2012</v>
      </c>
    </row>
    <row r="6" spans="1:8" s="236" customFormat="1" x14ac:dyDescent="0.2">
      <c r="A6" s="236" t="str">
        <f>'G3'!A1</f>
        <v>G3</v>
      </c>
      <c r="B6" s="238" t="s">
        <v>16</v>
      </c>
    </row>
    <row r="7" spans="1:8" s="236" customFormat="1" x14ac:dyDescent="0.2">
      <c r="A7" s="236" t="str">
        <f>'G4'!A1</f>
        <v>G4</v>
      </c>
      <c r="B7" s="238" t="s">
        <v>26</v>
      </c>
    </row>
    <row r="8" spans="1:8" s="236" customFormat="1" ht="15" x14ac:dyDescent="0.25">
      <c r="A8" s="236" t="str">
        <f>'G5'!A1</f>
        <v>G5</v>
      </c>
      <c r="B8" s="238" t="s">
        <v>42</v>
      </c>
      <c r="H8" s="239"/>
    </row>
    <row r="9" spans="1:8" s="236" customFormat="1" x14ac:dyDescent="0.2">
      <c r="A9" s="236" t="str">
        <f>'G6'!A1</f>
        <v>G6</v>
      </c>
      <c r="B9" s="238" t="s">
        <v>56</v>
      </c>
    </row>
    <row r="10" spans="1:8" s="236" customFormat="1" x14ac:dyDescent="0.2">
      <c r="A10" s="236" t="str">
        <f>'G7'!A1</f>
        <v>G7</v>
      </c>
      <c r="B10" s="238" t="s">
        <v>65</v>
      </c>
    </row>
    <row r="11" spans="1:8" s="236" customFormat="1" x14ac:dyDescent="0.2">
      <c r="A11" s="236" t="str">
        <f>'G8'!A1</f>
        <v>G8</v>
      </c>
      <c r="B11" s="238" t="s">
        <v>71</v>
      </c>
    </row>
    <row r="12" spans="1:8" s="236" customFormat="1" x14ac:dyDescent="0.2">
      <c r="A12" s="236" t="str">
        <f>'G9'!A1</f>
        <v>G9</v>
      </c>
      <c r="B12" s="238" t="s">
        <v>74</v>
      </c>
    </row>
    <row r="13" spans="1:8" s="236" customFormat="1" x14ac:dyDescent="0.2">
      <c r="A13" s="236" t="str">
        <f>'G10'!A1</f>
        <v>G10</v>
      </c>
      <c r="B13" s="238" t="s">
        <v>78</v>
      </c>
    </row>
    <row r="14" spans="1:8" s="236" customFormat="1" x14ac:dyDescent="0.2">
      <c r="A14" s="236" t="str">
        <f>'G11'!A1</f>
        <v>G11</v>
      </c>
      <c r="B14" s="238" t="s">
        <v>87</v>
      </c>
    </row>
    <row r="15" spans="1:8" s="236" customFormat="1" x14ac:dyDescent="0.2">
      <c r="A15" s="236" t="str">
        <f>'G12'!A1</f>
        <v>G12</v>
      </c>
      <c r="B15" s="238" t="s">
        <v>93</v>
      </c>
    </row>
    <row r="16" spans="1:8" s="236" customFormat="1" x14ac:dyDescent="0.2">
      <c r="A16" s="236" t="str">
        <f>'G13'!A1</f>
        <v>G13</v>
      </c>
      <c r="B16" s="238" t="s">
        <v>99</v>
      </c>
    </row>
    <row r="17" spans="1:2" s="236" customFormat="1" x14ac:dyDescent="0.2">
      <c r="A17" s="236" t="str">
        <f>'G14'!A1</f>
        <v>G14</v>
      </c>
      <c r="B17" s="238" t="s">
        <v>107</v>
      </c>
    </row>
    <row r="18" spans="1:2" s="236" customFormat="1" x14ac:dyDescent="0.2">
      <c r="A18" s="236" t="str">
        <f>'G15'!A1</f>
        <v>G15</v>
      </c>
      <c r="B18" s="238" t="s">
        <v>111</v>
      </c>
    </row>
    <row r="19" spans="1:2" s="236" customFormat="1" x14ac:dyDescent="0.2">
      <c r="A19" s="236" t="str">
        <f>'G16'!A1</f>
        <v>G16</v>
      </c>
      <c r="B19" s="238" t="s">
        <v>440</v>
      </c>
    </row>
    <row r="20" spans="1:2" s="236" customFormat="1" x14ac:dyDescent="0.2">
      <c r="A20" s="236" t="str">
        <f>'G17'!A1</f>
        <v>G17</v>
      </c>
      <c r="B20" s="238" t="s">
        <v>441</v>
      </c>
    </row>
    <row r="21" spans="1:2" s="236" customFormat="1" x14ac:dyDescent="0.2">
      <c r="A21" s="236" t="str">
        <f>'G18'!A1</f>
        <v>G18</v>
      </c>
      <c r="B21" s="238" t="s">
        <v>133</v>
      </c>
    </row>
    <row r="22" spans="1:2" s="236" customFormat="1" x14ac:dyDescent="0.2">
      <c r="A22" s="236" t="str">
        <f>'G19'!A1</f>
        <v>G19</v>
      </c>
      <c r="B22" s="238" t="s">
        <v>137</v>
      </c>
    </row>
    <row r="23" spans="1:2" s="236" customFormat="1" x14ac:dyDescent="0.2">
      <c r="A23" s="236" t="str">
        <f>'G20'!A1</f>
        <v>G20</v>
      </c>
      <c r="B23" s="238" t="s">
        <v>142</v>
      </c>
    </row>
    <row r="24" spans="1:2" s="236" customFormat="1" x14ac:dyDescent="0.2">
      <c r="A24" s="236" t="str">
        <f>'G21'!A1</f>
        <v>G21</v>
      </c>
      <c r="B24" s="238" t="s">
        <v>144</v>
      </c>
    </row>
    <row r="25" spans="1:2" s="236" customFormat="1" x14ac:dyDescent="0.2">
      <c r="A25" s="236" t="str">
        <f>'G22'!A1</f>
        <v>G22</v>
      </c>
      <c r="B25" s="238" t="s">
        <v>421</v>
      </c>
    </row>
    <row r="26" spans="1:2" s="236" customFormat="1" x14ac:dyDescent="0.2">
      <c r="A26" s="236" t="str">
        <f>'G23'!A1</f>
        <v>G23</v>
      </c>
      <c r="B26" s="238" t="s">
        <v>447</v>
      </c>
    </row>
    <row r="27" spans="1:2" s="236" customFormat="1" x14ac:dyDescent="0.2">
      <c r="A27" s="236" t="str">
        <f>'G24'!A1</f>
        <v>G24</v>
      </c>
      <c r="B27" s="238" t="s">
        <v>448</v>
      </c>
    </row>
    <row r="28" spans="1:2" s="236" customFormat="1" x14ac:dyDescent="0.2">
      <c r="A28" s="236" t="str">
        <f>'G25'!A1</f>
        <v>G25</v>
      </c>
      <c r="B28" s="238" t="s">
        <v>178</v>
      </c>
    </row>
    <row r="29" spans="1:2" s="236" customFormat="1" x14ac:dyDescent="0.2">
      <c r="A29" s="236" t="str">
        <f>'G26'!A1</f>
        <v>G26</v>
      </c>
      <c r="B29" s="238" t="s">
        <v>424</v>
      </c>
    </row>
    <row r="30" spans="1:2" s="236" customFormat="1" x14ac:dyDescent="0.2">
      <c r="A30" s="236" t="str">
        <f>'G27'!A1</f>
        <v>G27</v>
      </c>
      <c r="B30" s="238" t="s">
        <v>189</v>
      </c>
    </row>
    <row r="31" spans="1:2" s="236" customFormat="1" x14ac:dyDescent="0.2">
      <c r="A31" s="236" t="str">
        <f>'G28'!A1</f>
        <v>G28</v>
      </c>
      <c r="B31" s="238" t="s">
        <v>201</v>
      </c>
    </row>
    <row r="32" spans="1:2" s="236" customFormat="1" x14ac:dyDescent="0.2">
      <c r="A32" s="236" t="str">
        <f>'G29'!A1</f>
        <v>G29</v>
      </c>
      <c r="B32" s="238" t="s">
        <v>204</v>
      </c>
    </row>
    <row r="33" spans="1:2" s="236" customFormat="1" x14ac:dyDescent="0.2">
      <c r="A33" s="236" t="str">
        <f>'G30'!A1</f>
        <v>G30</v>
      </c>
      <c r="B33" s="238" t="s">
        <v>216</v>
      </c>
    </row>
    <row r="34" spans="1:2" s="236" customFormat="1" x14ac:dyDescent="0.2">
      <c r="A34" s="236" t="str">
        <f>'G31'!A1</f>
        <v>G31</v>
      </c>
      <c r="B34" s="238" t="s">
        <v>397</v>
      </c>
    </row>
    <row r="35" spans="1:2" s="236" customFormat="1" x14ac:dyDescent="0.2">
      <c r="A35" s="236" t="str">
        <f>'G32'!A1</f>
        <v>G32</v>
      </c>
      <c r="B35" s="238" t="s">
        <v>232</v>
      </c>
    </row>
    <row r="36" spans="1:2" s="236" customFormat="1" x14ac:dyDescent="0.2">
      <c r="A36" s="236" t="str">
        <f>'G33'!A1</f>
        <v>G33</v>
      </c>
      <c r="B36" s="237" t="str">
        <f>'G33'!A2</f>
        <v>Taux de césarienne, 2012-2016</v>
      </c>
    </row>
    <row r="37" spans="1:2" s="236" customFormat="1" x14ac:dyDescent="0.2">
      <c r="A37" s="236" t="str">
        <f>'G34'!A1</f>
        <v>G34</v>
      </c>
      <c r="B37" s="238" t="s">
        <v>241</v>
      </c>
    </row>
    <row r="38" spans="1:2" s="236" customFormat="1" x14ac:dyDescent="0.2">
      <c r="A38" s="236" t="str">
        <f>'G35'!A1</f>
        <v>G35</v>
      </c>
      <c r="B38" s="238" t="s">
        <v>247</v>
      </c>
    </row>
    <row r="39" spans="1:2" s="236" customFormat="1" x14ac:dyDescent="0.2">
      <c r="A39" s="236" t="str">
        <f>'G36'!A1</f>
        <v>G36</v>
      </c>
      <c r="B39" s="238" t="s">
        <v>254</v>
      </c>
    </row>
    <row r="40" spans="1:2" s="236" customFormat="1" x14ac:dyDescent="0.2">
      <c r="A40" s="236" t="str">
        <f>'G37'!A1</f>
        <v>G37</v>
      </c>
      <c r="B40" s="238" t="s">
        <v>452</v>
      </c>
    </row>
    <row r="41" spans="1:2" s="236" customFormat="1" x14ac:dyDescent="0.2">
      <c r="A41" s="236" t="str">
        <f>'G38'!A1</f>
        <v>G38</v>
      </c>
      <c r="B41" s="238" t="s">
        <v>269</v>
      </c>
    </row>
    <row r="42" spans="1:2" s="236" customFormat="1" x14ac:dyDescent="0.2">
      <c r="A42" s="236" t="str">
        <f>'G39'!A1</f>
        <v>G39</v>
      </c>
      <c r="B42" s="238" t="s">
        <v>275</v>
      </c>
    </row>
    <row r="43" spans="1:2" s="236" customFormat="1" x14ac:dyDescent="0.2">
      <c r="A43" s="236" t="str">
        <f>'G40'!A1</f>
        <v>G40</v>
      </c>
      <c r="B43" s="238" t="s">
        <v>453</v>
      </c>
    </row>
    <row r="44" spans="1:2" s="236" customFormat="1" x14ac:dyDescent="0.2">
      <c r="A44" s="236" t="str">
        <f>'G41'!A1</f>
        <v>G41</v>
      </c>
      <c r="B44" s="238" t="s">
        <v>454</v>
      </c>
    </row>
    <row r="45" spans="1:2" s="236" customFormat="1" x14ac:dyDescent="0.2">
      <c r="A45" s="236" t="str">
        <f>'G42'!A1</f>
        <v>G42</v>
      </c>
      <c r="B45" s="238" t="s">
        <v>455</v>
      </c>
    </row>
    <row r="46" spans="1:2" s="236" customFormat="1" x14ac:dyDescent="0.2">
      <c r="A46" s="236" t="str">
        <f>'G43'!A1</f>
        <v>G43</v>
      </c>
      <c r="B46" s="238" t="s">
        <v>457</v>
      </c>
    </row>
    <row r="47" spans="1:2" s="236" customFormat="1" x14ac:dyDescent="0.2">
      <c r="A47" s="236" t="str">
        <f>'G44'!A1</f>
        <v>G44</v>
      </c>
      <c r="B47" s="238" t="s">
        <v>325</v>
      </c>
    </row>
    <row r="48" spans="1:2" s="236" customFormat="1" x14ac:dyDescent="0.2">
      <c r="A48" s="236" t="str">
        <f>'G45'!A1</f>
        <v>G45</v>
      </c>
      <c r="B48" s="238" t="s">
        <v>459</v>
      </c>
    </row>
    <row r="49" spans="1:2" s="236" customFormat="1" x14ac:dyDescent="0.2">
      <c r="A49" s="236" t="str">
        <f>'G46'!A1</f>
        <v>G46</v>
      </c>
      <c r="B49" s="238" t="s">
        <v>337</v>
      </c>
    </row>
    <row r="50" spans="1:2" s="236" customFormat="1" x14ac:dyDescent="0.2">
      <c r="A50" s="236" t="str">
        <f>'G47'!A1</f>
        <v>G47</v>
      </c>
      <c r="B50" s="238" t="s">
        <v>460</v>
      </c>
    </row>
    <row r="51" spans="1:2" s="236" customFormat="1" x14ac:dyDescent="0.2">
      <c r="A51" s="236" t="str">
        <f>'G48'!A1</f>
        <v>G48</v>
      </c>
      <c r="B51" s="238" t="s">
        <v>353</v>
      </c>
    </row>
    <row r="52" spans="1:2" s="236" customFormat="1" x14ac:dyDescent="0.2">
      <c r="A52" s="236" t="str">
        <f>'G49'!A1</f>
        <v>G49</v>
      </c>
      <c r="B52" s="238" t="s">
        <v>361</v>
      </c>
    </row>
    <row r="53" spans="1:2" s="236" customFormat="1" x14ac:dyDescent="0.2">
      <c r="A53" s="236" t="str">
        <f>'G50'!A1</f>
        <v>G50</v>
      </c>
      <c r="B53" s="238" t="s">
        <v>461</v>
      </c>
    </row>
    <row r="54" spans="1:2" s="236" customFormat="1" x14ac:dyDescent="0.2">
      <c r="A54" s="236" t="str">
        <f>'G51'!A1</f>
        <v>G51</v>
      </c>
      <c r="B54" s="238" t="s">
        <v>371</v>
      </c>
    </row>
    <row r="55" spans="1:2" s="236" customFormat="1" x14ac:dyDescent="0.2">
      <c r="A55" s="236" t="str">
        <f>'G52'!A1</f>
        <v>G52</v>
      </c>
      <c r="B55" s="238" t="s">
        <v>469</v>
      </c>
    </row>
    <row r="56" spans="1:2" s="236" customFormat="1" x14ac:dyDescent="0.2">
      <c r="A56" s="236" t="str">
        <f>'G53'!A1</f>
        <v>G53</v>
      </c>
      <c r="B56" s="238" t="s">
        <v>388</v>
      </c>
    </row>
    <row r="57" spans="1:2" s="236" customFormat="1" x14ac:dyDescent="0.2"/>
    <row r="58" spans="1:2" s="236" customFormat="1" x14ac:dyDescent="0.2">
      <c r="A58" s="240" t="s">
        <v>437</v>
      </c>
    </row>
    <row r="59" spans="1:2" s="236" customFormat="1" x14ac:dyDescent="0.2">
      <c r="A59" s="240" t="s">
        <v>13</v>
      </c>
    </row>
    <row r="60" spans="1:2" s="236" customFormat="1" x14ac:dyDescent="0.2">
      <c r="A60" s="240" t="s">
        <v>14</v>
      </c>
    </row>
  </sheetData>
  <mergeCells count="1">
    <mergeCell ref="A1:B1"/>
  </mergeCells>
  <hyperlinks>
    <hyperlink ref="B5" location="'G2'!A1" display="'G2'!A1"/>
    <hyperlink ref="B6" location="'G3'!A1" display="Ecart d'espérance de vie entre niveaux de formation selon l'âge, en 2007"/>
    <hyperlink ref="B7" location="'G4'!A1" display="Risques physiques au travail, en 2012"/>
    <hyperlink ref="B8" location="'G5'!A1" display="Risques psychosociaux au travail, en 2012"/>
    <hyperlink ref="B9" location="'G6'!A1" display="Activité physique"/>
    <hyperlink ref="B10" location="'G7'!A1" display="Consommation de fruits et légumes par jour, en 2012"/>
    <hyperlink ref="B11" location="'G8'!A1" display="Surpoids et obésité"/>
    <hyperlink ref="B12" location="'G9'!A1" display="Fumeurs selon le nombre de cigarettes par jour"/>
    <hyperlink ref="B13" location="'G10'!A1" display="Tabagisme passif"/>
    <hyperlink ref="B14" location="'G11'!A1" display="Consommation d'alcool "/>
    <hyperlink ref="B15" location="'G12'!A1" display="Consommation d’alcool à risque, en 2012"/>
    <hyperlink ref="B16" location="'G13'!A1" display="Espérance de vie et espérance de vie en bonne santé, à la naissance"/>
    <hyperlink ref="B17" location="'G14'!A1" display="Santé auto-évaluée et problème de santé de longue durée, en 2012"/>
    <hyperlink ref="B18" location="'G15'!A1" display="Principaux troubles physiques, en 2012"/>
    <hyperlink ref="B19" location="'G16'!A1" display="Principales causes de décès selon le groupe d’âge, en 2014"/>
    <hyperlink ref="B20" location="'G17'!A1" display="Années potentielles de vie perdues, en 2014"/>
    <hyperlink ref="B21" location="'G18'!A1" display="Taux de mortalité standardisé"/>
    <hyperlink ref="B22" location="'G19'!A1" display="Décès et personnes hospitalisées pour maladies cardiovasculaires"/>
    <hyperlink ref="B23" location="'G20'!A1" display="Personnes souffrant d'hypertension"/>
    <hyperlink ref="B24" location="'G21'!A1" display="Personnes souffrant du diabète"/>
    <hyperlink ref="B25" location="'G22'!A1" display="Cancers (total)"/>
    <hyperlink ref="B26" location="'G23'!A1" display="Cancers selon la localisation, 2009-2013"/>
    <hyperlink ref="B27" location="'G24'!A1" display="Cancers chez les enfants, 1984-2013"/>
    <hyperlink ref="B28" location="'G25'!A1" display="Personnes hospitalisées pour pose de prothèse de la hanche"/>
    <hyperlink ref="B29" location="'G26'!A1" display="Diagnostics du virus de l'immunodéficience humaine (VIH)"/>
    <hyperlink ref="B30" location="'G27'!A1" display="Etat émotionnel, en 2012"/>
    <hyperlink ref="B31" location="'G28'!A1" display="Dépression majeure, en 2012"/>
    <hyperlink ref="B32" location="'G29'!A1" display="Suicide selon l'âge et le sexe (assistance au suicide exclue)"/>
    <hyperlink ref="B33" location="'G30'!A1" display="Limitations fonctionnelles, en 2012"/>
    <hyperlink ref="B35" location="'G32'!A1" display="Naissances vivantes selon l’âge de la mère"/>
    <hyperlink ref="B34" location="'G31'!A1" display="Victimes d'accident selon  le type d'accident et de traitement, en 2012"/>
    <hyperlink ref="B37" location="'G34'!A1" display="Mortinatalité et mortalité infantile"/>
    <hyperlink ref="B38" location="'G35'!A1" display="Hôpitaux de soins généraux et cliniques spécialisées"/>
    <hyperlink ref="B39" location="'G36'!A1" display="Lits d'hôpitaux selon le type d'établissement"/>
    <hyperlink ref="B40" location="'G37'!A1" display="Personnel des hôpitaux selon la fonction et le sexe, en 2015"/>
    <hyperlink ref="B41" location="'G38'!A1" display="Durée moyenne de séjour dans les hôpitaux"/>
    <hyperlink ref="B42" location="'G39'!A1" display="Coûts moyens des hôpitaux"/>
    <hyperlink ref="B43" location="'G40'!A1" display="Cas d'hospitalisation selon l'âge, en 2015"/>
    <hyperlink ref="B44" location="'G41'!A1" display="Personnel des établissements médico-sociaux, selon le groupe professionnel et le sexe, en 2015"/>
    <hyperlink ref="B45" location="'G42'!A1" display="Personnes vivant en établissement médico-social, en 2015"/>
    <hyperlink ref="B36" location="'G33'!A1" display="'G33'!A1"/>
    <hyperlink ref="B56" location="'G53'!A1" display="Financement des dépenses de santé selon la source"/>
    <hyperlink ref="B55" location="'G52'!A1" display="Dépenses de santé dans les pays de l'OCDE, en 2015"/>
    <hyperlink ref="B54" location="'G51'!A1" display="Dépenses de santé en rapport au PIB"/>
    <hyperlink ref="B53" location="'G50'!A1" display="Dépenses de santé par habitant, en 2015"/>
    <hyperlink ref="B52" location="'G49'!A1" display="Consultations chez un médecin en 2012"/>
    <hyperlink ref="B51" location="'G48'!A1" display="Médecins et dentistes"/>
    <hyperlink ref="B50" location="'G47'!A1" display="Médecins exerçant dans le secteur ambulatoire, en 2016"/>
    <hyperlink ref="B49" location="'G46'!A1" display="Recours à l'aide informelle et au service d'aide et de soins à domicile, en 2012"/>
    <hyperlink ref="B48" location="'G45'!A1" display="Clientes et clients des services d'aide et de soins à domicile, en 2016"/>
    <hyperlink ref="B47" location="'G44'!A1" display="Emploi dans les services d'aide et de soins à domicile"/>
    <hyperlink ref="B46" location="'G43'!A1" display="Durée de séjour dans les établissements médico-sociaux, en 2016"/>
  </hyperlinks>
  <pageMargins left="0.7" right="0.7" top="0.75" bottom="0.75" header="0.3" footer="0.3"/>
  <pageSetup paperSize="9" scale="8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/>
  </sheetViews>
  <sheetFormatPr baseColWidth="10" defaultRowHeight="12.75" x14ac:dyDescent="0.2"/>
  <cols>
    <col min="1" max="1" width="8" style="54" customWidth="1"/>
    <col min="2" max="2" width="6.625" style="54" customWidth="1"/>
    <col min="3" max="3" width="3.5" style="54" customWidth="1"/>
    <col min="4" max="4" width="5.75" style="54" customWidth="1"/>
    <col min="5" max="5" width="3.875" style="54" customWidth="1"/>
    <col min="6" max="16384" width="11" style="54"/>
  </cols>
  <sheetData>
    <row r="1" spans="1:5" x14ac:dyDescent="0.2">
      <c r="A1" s="53" t="s">
        <v>401</v>
      </c>
    </row>
    <row r="2" spans="1:5" x14ac:dyDescent="0.2">
      <c r="A2" s="53" t="s">
        <v>78</v>
      </c>
    </row>
    <row r="3" spans="1:5" x14ac:dyDescent="0.2">
      <c r="A3" s="54" t="s">
        <v>79</v>
      </c>
    </row>
    <row r="5" spans="1:5" x14ac:dyDescent="0.2">
      <c r="A5" s="55"/>
      <c r="B5" s="219">
        <v>2007</v>
      </c>
      <c r="C5" s="219"/>
      <c r="D5" s="219">
        <v>2012</v>
      </c>
      <c r="E5" s="219"/>
    </row>
    <row r="6" spans="1:5" x14ac:dyDescent="0.2">
      <c r="A6" s="56"/>
      <c r="B6" s="70" t="s">
        <v>28</v>
      </c>
      <c r="C6" s="70" t="s">
        <v>4</v>
      </c>
      <c r="D6" s="70" t="s">
        <v>28</v>
      </c>
      <c r="E6" s="70" t="s">
        <v>4</v>
      </c>
    </row>
    <row r="7" spans="1:5" ht="13.5" x14ac:dyDescent="0.25">
      <c r="A7" s="55" t="s">
        <v>80</v>
      </c>
      <c r="B7" s="59">
        <v>35.5</v>
      </c>
      <c r="C7" s="60">
        <v>3.5818999999999996</v>
      </c>
      <c r="D7" s="59">
        <v>16.5</v>
      </c>
      <c r="E7" s="60">
        <v>2.09524</v>
      </c>
    </row>
    <row r="8" spans="1:5" ht="13.5" x14ac:dyDescent="0.25">
      <c r="A8" s="61" t="s">
        <v>81</v>
      </c>
      <c r="B8" s="59">
        <v>19.7</v>
      </c>
      <c r="C8" s="60">
        <v>2.44706</v>
      </c>
      <c r="D8" s="59">
        <v>10.4</v>
      </c>
      <c r="E8" s="60">
        <v>2.248904</v>
      </c>
    </row>
    <row r="9" spans="1:5" ht="13.5" x14ac:dyDescent="0.25">
      <c r="A9" s="61" t="s">
        <v>82</v>
      </c>
      <c r="B9" s="59">
        <v>15</v>
      </c>
      <c r="C9" s="60">
        <v>1.749692</v>
      </c>
      <c r="D9" s="59">
        <v>4.2</v>
      </c>
      <c r="E9" s="60">
        <v>0.95922399999999997</v>
      </c>
    </row>
    <row r="10" spans="1:5" ht="13.5" x14ac:dyDescent="0.25">
      <c r="A10" s="61" t="s">
        <v>83</v>
      </c>
      <c r="B10" s="59">
        <v>13.9</v>
      </c>
      <c r="C10" s="60">
        <v>2.010176</v>
      </c>
      <c r="D10" s="59">
        <v>4.4000000000000004</v>
      </c>
      <c r="E10" s="60">
        <v>0.90747999999999995</v>
      </c>
    </row>
    <row r="11" spans="1:5" ht="13.5" x14ac:dyDescent="0.25">
      <c r="A11" s="61" t="s">
        <v>84</v>
      </c>
      <c r="B11" s="59">
        <v>11.4</v>
      </c>
      <c r="C11" s="60">
        <v>1.6565919999999998</v>
      </c>
      <c r="D11" s="59">
        <v>3.7</v>
      </c>
      <c r="E11" s="60">
        <v>0.94040800000000002</v>
      </c>
    </row>
    <row r="12" spans="1:5" ht="13.5" x14ac:dyDescent="0.25">
      <c r="A12" s="61" t="s">
        <v>85</v>
      </c>
      <c r="B12" s="59">
        <v>6.1</v>
      </c>
      <c r="C12" s="60">
        <v>1.3192759999999999</v>
      </c>
      <c r="D12" s="59">
        <v>3.2</v>
      </c>
      <c r="E12" s="60">
        <v>0.85769600000000001</v>
      </c>
    </row>
    <row r="13" spans="1:5" ht="13.5" x14ac:dyDescent="0.25">
      <c r="A13" s="56" t="s">
        <v>86</v>
      </c>
      <c r="B13" s="62">
        <v>3.6</v>
      </c>
      <c r="C13" s="63">
        <v>1.057812</v>
      </c>
      <c r="D13" s="64">
        <v>2.2999999999999998</v>
      </c>
      <c r="E13" s="63">
        <v>0.98744799999999999</v>
      </c>
    </row>
    <row r="15" spans="1:5" x14ac:dyDescent="0.2">
      <c r="A15" s="54" t="s">
        <v>11</v>
      </c>
    </row>
    <row r="17" spans="1:1" x14ac:dyDescent="0.2">
      <c r="A17" s="65" t="s">
        <v>12</v>
      </c>
    </row>
    <row r="18" spans="1:1" x14ac:dyDescent="0.2">
      <c r="A18" s="66" t="s">
        <v>437</v>
      </c>
    </row>
    <row r="19" spans="1:1" x14ac:dyDescent="0.2">
      <c r="A19" s="66" t="s">
        <v>13</v>
      </c>
    </row>
    <row r="20" spans="1:1" x14ac:dyDescent="0.2">
      <c r="A20" s="66" t="s">
        <v>14</v>
      </c>
    </row>
  </sheetData>
  <mergeCells count="2">
    <mergeCell ref="B5:C5"/>
    <mergeCell ref="D5:E5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/>
  </sheetViews>
  <sheetFormatPr baseColWidth="10" defaultRowHeight="12.75" x14ac:dyDescent="0.2"/>
  <cols>
    <col min="1" max="1" width="7" style="54" customWidth="1"/>
    <col min="2" max="2" width="4.75" style="54" customWidth="1"/>
    <col min="3" max="3" width="5.75" style="54" customWidth="1"/>
    <col min="4" max="4" width="3.5" style="54" customWidth="1"/>
    <col min="5" max="5" width="5.75" style="54" customWidth="1"/>
    <col min="6" max="6" width="3.625" style="54" customWidth="1"/>
    <col min="7" max="7" width="5.75" style="54" customWidth="1"/>
    <col min="8" max="8" width="3.625" style="54" customWidth="1"/>
    <col min="9" max="9" width="5.75" style="54" customWidth="1"/>
    <col min="10" max="10" width="3.625" style="54" customWidth="1"/>
    <col min="11" max="11" width="5.75" style="54" customWidth="1"/>
    <col min="12" max="12" width="3.5" style="54" customWidth="1"/>
    <col min="13" max="16384" width="11" style="54"/>
  </cols>
  <sheetData>
    <row r="1" spans="1:12" x14ac:dyDescent="0.2">
      <c r="A1" s="53" t="s">
        <v>402</v>
      </c>
    </row>
    <row r="2" spans="1:12" x14ac:dyDescent="0.2">
      <c r="A2" s="53" t="s">
        <v>87</v>
      </c>
    </row>
    <row r="3" spans="1:12" x14ac:dyDescent="0.2">
      <c r="A3" s="54" t="s">
        <v>57</v>
      </c>
    </row>
    <row r="5" spans="1:12" ht="39.75" customHeight="1" x14ac:dyDescent="0.2">
      <c r="A5" s="71"/>
      <c r="B5" s="71"/>
      <c r="C5" s="220" t="s">
        <v>88</v>
      </c>
      <c r="D5" s="220"/>
      <c r="E5" s="220" t="s">
        <v>89</v>
      </c>
      <c r="F5" s="220"/>
      <c r="G5" s="220" t="s">
        <v>90</v>
      </c>
      <c r="H5" s="220"/>
      <c r="I5" s="220" t="s">
        <v>91</v>
      </c>
      <c r="J5" s="220"/>
      <c r="K5" s="220" t="s">
        <v>92</v>
      </c>
      <c r="L5" s="220"/>
    </row>
    <row r="6" spans="1:12" x14ac:dyDescent="0.2">
      <c r="A6" s="72"/>
      <c r="B6" s="72"/>
      <c r="C6" s="70" t="s">
        <v>28</v>
      </c>
      <c r="D6" s="58" t="s">
        <v>4</v>
      </c>
      <c r="E6" s="70" t="s">
        <v>28</v>
      </c>
      <c r="F6" s="58" t="s">
        <v>4</v>
      </c>
      <c r="G6" s="70" t="s">
        <v>28</v>
      </c>
      <c r="H6" s="58" t="s">
        <v>4</v>
      </c>
      <c r="I6" s="70" t="s">
        <v>28</v>
      </c>
      <c r="J6" s="58" t="s">
        <v>4</v>
      </c>
      <c r="K6" s="70" t="s">
        <v>28</v>
      </c>
      <c r="L6" s="58" t="s">
        <v>4</v>
      </c>
    </row>
    <row r="7" spans="1:12" ht="13.5" x14ac:dyDescent="0.25">
      <c r="A7" s="54" t="s">
        <v>18</v>
      </c>
      <c r="B7" s="73">
        <v>1992</v>
      </c>
      <c r="C7" s="59">
        <v>30.08</v>
      </c>
      <c r="D7" s="60">
        <v>1.3</v>
      </c>
      <c r="E7" s="59">
        <v>14.632999999999999</v>
      </c>
      <c r="F7" s="60">
        <v>1</v>
      </c>
      <c r="G7" s="59">
        <v>28.777000000000001</v>
      </c>
      <c r="H7" s="60">
        <v>1.3</v>
      </c>
      <c r="I7" s="59">
        <v>17.132000000000001</v>
      </c>
      <c r="J7" s="60">
        <v>1</v>
      </c>
      <c r="K7" s="59">
        <v>9.3780000000000001</v>
      </c>
      <c r="L7" s="59">
        <v>0.8</v>
      </c>
    </row>
    <row r="8" spans="1:12" ht="13.5" x14ac:dyDescent="0.25">
      <c r="B8" s="74">
        <v>1997</v>
      </c>
      <c r="C8" s="59">
        <v>24.645</v>
      </c>
      <c r="D8" s="60">
        <v>1.2</v>
      </c>
      <c r="E8" s="59">
        <v>14.64</v>
      </c>
      <c r="F8" s="60">
        <v>1</v>
      </c>
      <c r="G8" s="59">
        <v>30.838000000000001</v>
      </c>
      <c r="H8" s="60">
        <v>1.3</v>
      </c>
      <c r="I8" s="59">
        <v>18.675999999999998</v>
      </c>
      <c r="J8" s="60">
        <v>1.1000000000000001</v>
      </c>
      <c r="K8" s="59">
        <v>11.201000000000001</v>
      </c>
      <c r="L8" s="59">
        <v>0.9</v>
      </c>
    </row>
    <row r="9" spans="1:12" ht="13.5" x14ac:dyDescent="0.25">
      <c r="B9" s="74">
        <v>2002</v>
      </c>
      <c r="C9" s="59">
        <v>22.175999999999998</v>
      </c>
      <c r="D9" s="60">
        <v>1.1000000000000001</v>
      </c>
      <c r="E9" s="59">
        <v>13.927</v>
      </c>
      <c r="F9" s="60">
        <v>0.9</v>
      </c>
      <c r="G9" s="59">
        <v>32.796999999999997</v>
      </c>
      <c r="H9" s="60">
        <v>1.3</v>
      </c>
      <c r="I9" s="59">
        <v>16.946000000000002</v>
      </c>
      <c r="J9" s="60">
        <v>1</v>
      </c>
      <c r="K9" s="59">
        <v>14.154</v>
      </c>
      <c r="L9" s="59">
        <v>1</v>
      </c>
    </row>
    <row r="10" spans="1:12" ht="13.5" x14ac:dyDescent="0.25">
      <c r="B10" s="74">
        <v>2007</v>
      </c>
      <c r="C10" s="59">
        <v>19.600999999999999</v>
      </c>
      <c r="D10" s="60">
        <v>1</v>
      </c>
      <c r="E10" s="59">
        <v>12.919</v>
      </c>
      <c r="F10" s="60">
        <v>0.9</v>
      </c>
      <c r="G10" s="59">
        <v>37.512</v>
      </c>
      <c r="H10" s="60">
        <v>1.3</v>
      </c>
      <c r="I10" s="59">
        <v>18.861999999999998</v>
      </c>
      <c r="J10" s="60">
        <v>1.1000000000000001</v>
      </c>
      <c r="K10" s="59">
        <v>11.106</v>
      </c>
      <c r="L10" s="59">
        <v>0.9</v>
      </c>
    </row>
    <row r="11" spans="1:12" ht="13.5" x14ac:dyDescent="0.25">
      <c r="B11" s="74">
        <v>2012</v>
      </c>
      <c r="C11" s="59">
        <v>17.395</v>
      </c>
      <c r="D11" s="60">
        <v>0.9</v>
      </c>
      <c r="E11" s="59">
        <v>15.252000000000001</v>
      </c>
      <c r="F11" s="60">
        <v>0.9</v>
      </c>
      <c r="G11" s="59">
        <v>35.683</v>
      </c>
      <c r="H11" s="60">
        <v>1.2</v>
      </c>
      <c r="I11" s="59">
        <v>20.22</v>
      </c>
      <c r="J11" s="60">
        <v>1</v>
      </c>
      <c r="K11" s="59">
        <v>11.45</v>
      </c>
      <c r="L11" s="59">
        <v>0.8</v>
      </c>
    </row>
    <row r="12" spans="1:12" ht="13.5" x14ac:dyDescent="0.25">
      <c r="B12" s="74"/>
      <c r="C12" s="59"/>
      <c r="D12" s="60"/>
      <c r="E12" s="59"/>
      <c r="F12" s="60"/>
      <c r="G12" s="59"/>
      <c r="H12" s="60"/>
      <c r="I12" s="59"/>
      <c r="J12" s="60"/>
      <c r="K12" s="59"/>
      <c r="L12" s="59"/>
    </row>
    <row r="13" spans="1:12" ht="13.5" x14ac:dyDescent="0.25">
      <c r="A13" s="65" t="s">
        <v>19</v>
      </c>
      <c r="B13" s="74">
        <v>1992</v>
      </c>
      <c r="C13" s="59">
        <v>11.456</v>
      </c>
      <c r="D13" s="60">
        <v>0.8</v>
      </c>
      <c r="E13" s="59">
        <v>6.577</v>
      </c>
      <c r="F13" s="60">
        <v>0.6</v>
      </c>
      <c r="G13" s="59">
        <v>25.622</v>
      </c>
      <c r="H13" s="60">
        <v>1.1000000000000001</v>
      </c>
      <c r="I13" s="59">
        <v>34.033000000000001</v>
      </c>
      <c r="J13" s="60">
        <v>1.2</v>
      </c>
      <c r="K13" s="59">
        <v>22.312000000000001</v>
      </c>
      <c r="L13" s="59">
        <v>1</v>
      </c>
    </row>
    <row r="14" spans="1:12" ht="13.5" x14ac:dyDescent="0.25">
      <c r="B14" s="74">
        <v>1997</v>
      </c>
      <c r="C14" s="59">
        <v>10.132</v>
      </c>
      <c r="D14" s="60">
        <v>0.8</v>
      </c>
      <c r="E14" s="59">
        <v>6.3819999999999997</v>
      </c>
      <c r="F14" s="60">
        <v>0.6</v>
      </c>
      <c r="G14" s="59">
        <v>24.349</v>
      </c>
      <c r="H14" s="60">
        <v>1.1000000000000001</v>
      </c>
      <c r="I14" s="59">
        <v>33.470999999999997</v>
      </c>
      <c r="J14" s="60">
        <v>1.2</v>
      </c>
      <c r="K14" s="59">
        <v>25.666</v>
      </c>
      <c r="L14" s="59">
        <v>1.2</v>
      </c>
    </row>
    <row r="15" spans="1:12" ht="13.5" x14ac:dyDescent="0.25">
      <c r="B15" s="74">
        <v>2002</v>
      </c>
      <c r="C15" s="59">
        <v>10.007999999999999</v>
      </c>
      <c r="D15" s="60">
        <v>0.7</v>
      </c>
      <c r="E15" s="59">
        <v>6.0810000000000004</v>
      </c>
      <c r="F15" s="60">
        <v>0.6</v>
      </c>
      <c r="G15" s="59">
        <v>26.509</v>
      </c>
      <c r="H15" s="60">
        <v>1.1000000000000001</v>
      </c>
      <c r="I15" s="59">
        <v>27.007000000000001</v>
      </c>
      <c r="J15" s="60">
        <v>1.1000000000000001</v>
      </c>
      <c r="K15" s="59">
        <v>30.395</v>
      </c>
      <c r="L15" s="59">
        <v>1.1000000000000001</v>
      </c>
    </row>
    <row r="16" spans="1:12" ht="13.5" x14ac:dyDescent="0.25">
      <c r="B16" s="74">
        <v>2007</v>
      </c>
      <c r="C16" s="59">
        <v>8.9830000000000005</v>
      </c>
      <c r="D16" s="60">
        <v>0.7</v>
      </c>
      <c r="E16" s="59">
        <v>6.2359999999999998</v>
      </c>
      <c r="F16" s="60">
        <v>0.6</v>
      </c>
      <c r="G16" s="59">
        <v>29.4</v>
      </c>
      <c r="H16" s="60">
        <v>1.1000000000000001</v>
      </c>
      <c r="I16" s="59">
        <v>32.777999999999999</v>
      </c>
      <c r="J16" s="60">
        <v>1.2</v>
      </c>
      <c r="K16" s="59">
        <v>22.603000000000002</v>
      </c>
      <c r="L16" s="59">
        <v>1.1000000000000001</v>
      </c>
    </row>
    <row r="17" spans="1:12" ht="13.5" x14ac:dyDescent="0.25">
      <c r="A17" s="72"/>
      <c r="B17" s="75">
        <v>2012</v>
      </c>
      <c r="C17" s="64">
        <v>8.7680000000000007</v>
      </c>
      <c r="D17" s="63">
        <v>0.6</v>
      </c>
      <c r="E17" s="64">
        <v>8.3239999999999998</v>
      </c>
      <c r="F17" s="63">
        <v>0.6</v>
      </c>
      <c r="G17" s="64">
        <v>29.137</v>
      </c>
      <c r="H17" s="63">
        <v>1</v>
      </c>
      <c r="I17" s="64">
        <v>31.867000000000001</v>
      </c>
      <c r="J17" s="63">
        <v>1.1000000000000001</v>
      </c>
      <c r="K17" s="64">
        <v>21.904</v>
      </c>
      <c r="L17" s="64">
        <v>1</v>
      </c>
    </row>
    <row r="19" spans="1:12" x14ac:dyDescent="0.2">
      <c r="A19" s="54" t="s">
        <v>11</v>
      </c>
    </row>
    <row r="21" spans="1:12" x14ac:dyDescent="0.2">
      <c r="A21" s="65" t="s">
        <v>12</v>
      </c>
    </row>
    <row r="22" spans="1:12" x14ac:dyDescent="0.2">
      <c r="A22" s="66" t="s">
        <v>437</v>
      </c>
    </row>
    <row r="23" spans="1:12" x14ac:dyDescent="0.2">
      <c r="A23" s="66" t="s">
        <v>13</v>
      </c>
    </row>
    <row r="24" spans="1:12" x14ac:dyDescent="0.2">
      <c r="A24" s="66" t="s">
        <v>14</v>
      </c>
    </row>
  </sheetData>
  <mergeCells count="5"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/>
  </sheetViews>
  <sheetFormatPr baseColWidth="10" defaultRowHeight="12.75" x14ac:dyDescent="0.2"/>
  <cols>
    <col min="1" max="2" width="7.25" style="54" customWidth="1"/>
    <col min="3" max="3" width="5.625" style="54" customWidth="1"/>
    <col min="4" max="4" width="3.75" style="54" customWidth="1"/>
    <col min="5" max="5" width="5.625" style="54" customWidth="1"/>
    <col min="6" max="6" width="3.5" style="54" customWidth="1"/>
    <col min="7" max="7" width="5.625" style="54" customWidth="1"/>
    <col min="8" max="8" width="3.75" style="54" customWidth="1"/>
    <col min="9" max="16384" width="11" style="54"/>
  </cols>
  <sheetData>
    <row r="1" spans="1:8" x14ac:dyDescent="0.2">
      <c r="A1" s="53" t="s">
        <v>396</v>
      </c>
    </row>
    <row r="2" spans="1:8" x14ac:dyDescent="0.2">
      <c r="A2" s="53" t="s">
        <v>93</v>
      </c>
    </row>
    <row r="3" spans="1:8" x14ac:dyDescent="0.2">
      <c r="A3" s="54" t="s">
        <v>57</v>
      </c>
    </row>
    <row r="5" spans="1:8" ht="52.5" customHeight="1" x14ac:dyDescent="0.2">
      <c r="A5" s="71"/>
      <c r="B5" s="55"/>
      <c r="C5" s="221" t="s">
        <v>94</v>
      </c>
      <c r="D5" s="221"/>
      <c r="E5" s="221" t="s">
        <v>95</v>
      </c>
      <c r="F5" s="221"/>
      <c r="G5" s="221" t="s">
        <v>96</v>
      </c>
      <c r="H5" s="221"/>
    </row>
    <row r="6" spans="1:8" x14ac:dyDescent="0.2">
      <c r="A6" s="72"/>
      <c r="B6" s="56"/>
      <c r="C6" s="70" t="s">
        <v>28</v>
      </c>
      <c r="D6" s="58" t="s">
        <v>4</v>
      </c>
      <c r="E6" s="70" t="s">
        <v>28</v>
      </c>
      <c r="F6" s="58" t="s">
        <v>4</v>
      </c>
      <c r="G6" s="70" t="s">
        <v>28</v>
      </c>
      <c r="H6" s="58" t="s">
        <v>4</v>
      </c>
    </row>
    <row r="7" spans="1:8" ht="13.5" x14ac:dyDescent="0.25">
      <c r="A7" s="71" t="s">
        <v>18</v>
      </c>
      <c r="B7" s="55" t="s">
        <v>80</v>
      </c>
      <c r="C7" s="59">
        <v>7.5</v>
      </c>
      <c r="D7" s="60">
        <v>1.5237039999999999</v>
      </c>
      <c r="E7" s="59">
        <v>27.9</v>
      </c>
      <c r="F7" s="60">
        <v>1.5237039999999999</v>
      </c>
      <c r="G7" s="59">
        <v>7.4</v>
      </c>
      <c r="H7" s="60">
        <v>1.6</v>
      </c>
    </row>
    <row r="8" spans="1:8" ht="13.5" x14ac:dyDescent="0.25">
      <c r="A8" s="65"/>
      <c r="B8" s="61" t="s">
        <v>81</v>
      </c>
      <c r="C8" s="59">
        <v>2.6</v>
      </c>
      <c r="D8" s="60">
        <v>1.0817239999999999</v>
      </c>
      <c r="E8" s="59">
        <v>23.6</v>
      </c>
      <c r="F8" s="60">
        <v>1.0817239999999999</v>
      </c>
      <c r="G8" s="59">
        <v>5.3</v>
      </c>
      <c r="H8" s="60">
        <v>1.7</v>
      </c>
    </row>
    <row r="9" spans="1:8" ht="13.5" x14ac:dyDescent="0.25">
      <c r="A9" s="65"/>
      <c r="B9" s="61" t="s">
        <v>82</v>
      </c>
      <c r="C9" s="59">
        <v>1.4</v>
      </c>
      <c r="D9" s="60">
        <v>0.613676</v>
      </c>
      <c r="E9" s="59">
        <v>13.9</v>
      </c>
      <c r="F9" s="60">
        <v>0.613676</v>
      </c>
      <c r="G9" s="59">
        <v>4.8</v>
      </c>
      <c r="H9" s="60">
        <v>1.3</v>
      </c>
    </row>
    <row r="10" spans="1:8" ht="13.5" x14ac:dyDescent="0.25">
      <c r="A10" s="65"/>
      <c r="B10" s="61" t="s">
        <v>83</v>
      </c>
      <c r="C10" s="59">
        <v>0.9</v>
      </c>
      <c r="D10" s="60">
        <v>0.46138400000000002</v>
      </c>
      <c r="E10" s="59">
        <v>10.6</v>
      </c>
      <c r="F10" s="60">
        <v>0.46138400000000002</v>
      </c>
      <c r="G10" s="59">
        <v>4.8</v>
      </c>
      <c r="H10" s="60">
        <v>1.2</v>
      </c>
    </row>
    <row r="11" spans="1:8" ht="13.5" x14ac:dyDescent="0.25">
      <c r="A11" s="65"/>
      <c r="B11" s="61" t="s">
        <v>84</v>
      </c>
      <c r="C11" s="59">
        <v>1.7</v>
      </c>
      <c r="D11" s="60">
        <v>0.72519999999999996</v>
      </c>
      <c r="E11" s="59">
        <v>9.9</v>
      </c>
      <c r="F11" s="60">
        <v>0.72519999999999996</v>
      </c>
      <c r="G11" s="59">
        <v>6.1</v>
      </c>
      <c r="H11" s="60">
        <v>1.4</v>
      </c>
    </row>
    <row r="12" spans="1:8" ht="13.5" x14ac:dyDescent="0.25">
      <c r="A12" s="65"/>
      <c r="B12" s="61" t="s">
        <v>85</v>
      </c>
      <c r="C12" s="59">
        <v>1.1000000000000001</v>
      </c>
      <c r="D12" s="60">
        <v>0.61250000000000004</v>
      </c>
      <c r="E12" s="59">
        <v>6.7</v>
      </c>
      <c r="F12" s="60">
        <v>0.61250000000000004</v>
      </c>
      <c r="G12" s="59">
        <v>6</v>
      </c>
      <c r="H12" s="60">
        <v>1.4</v>
      </c>
    </row>
    <row r="13" spans="1:8" ht="13.5" x14ac:dyDescent="0.25">
      <c r="A13" s="65"/>
      <c r="B13" s="61" t="s">
        <v>97</v>
      </c>
      <c r="C13" s="59">
        <v>0.3</v>
      </c>
      <c r="D13" s="60">
        <v>0.32359599999999999</v>
      </c>
      <c r="E13" s="59">
        <v>4.2</v>
      </c>
      <c r="F13" s="60">
        <v>0.32359599999999999</v>
      </c>
      <c r="G13" s="59">
        <v>4.8</v>
      </c>
      <c r="H13" s="60">
        <v>1.7</v>
      </c>
    </row>
    <row r="14" spans="1:8" ht="13.5" x14ac:dyDescent="0.25">
      <c r="A14" s="65"/>
      <c r="B14" s="61"/>
      <c r="C14" s="59"/>
      <c r="D14" s="60"/>
      <c r="E14" s="59"/>
      <c r="F14" s="60"/>
      <c r="G14" s="59"/>
      <c r="H14" s="60"/>
    </row>
    <row r="15" spans="1:8" ht="13.5" x14ac:dyDescent="0.25">
      <c r="A15" s="65" t="s">
        <v>19</v>
      </c>
      <c r="B15" s="61" t="s">
        <v>80</v>
      </c>
      <c r="C15" s="59">
        <v>1.5</v>
      </c>
      <c r="D15" s="60">
        <v>0.67933600000000005</v>
      </c>
      <c r="E15" s="59">
        <v>14.5</v>
      </c>
      <c r="F15" s="60">
        <v>0.67933600000000005</v>
      </c>
      <c r="G15" s="59">
        <v>4.5999999999999996</v>
      </c>
      <c r="H15" s="60">
        <v>1.3</v>
      </c>
    </row>
    <row r="16" spans="1:8" ht="13.5" x14ac:dyDescent="0.25">
      <c r="A16" s="65"/>
      <c r="B16" s="61" t="s">
        <v>81</v>
      </c>
      <c r="C16" s="59">
        <v>0.6</v>
      </c>
      <c r="D16" s="60">
        <v>0.45178000000000007</v>
      </c>
      <c r="E16" s="59">
        <v>6.9</v>
      </c>
      <c r="F16" s="60">
        <v>0.45178000000000007</v>
      </c>
      <c r="G16" s="59">
        <v>3.5</v>
      </c>
      <c r="H16" s="60">
        <v>1.1000000000000001</v>
      </c>
    </row>
    <row r="17" spans="1:8" ht="13.5" x14ac:dyDescent="0.25">
      <c r="A17" s="65"/>
      <c r="B17" s="61" t="s">
        <v>82</v>
      </c>
      <c r="C17" s="59">
        <v>0.5</v>
      </c>
      <c r="D17" s="60">
        <v>0.39454800000000001</v>
      </c>
      <c r="E17" s="59">
        <v>3.4</v>
      </c>
      <c r="F17" s="60">
        <v>0.39454800000000001</v>
      </c>
      <c r="G17" s="59">
        <v>2.1</v>
      </c>
      <c r="H17" s="60">
        <v>0.8</v>
      </c>
    </row>
    <row r="18" spans="1:8" ht="13.5" x14ac:dyDescent="0.25">
      <c r="A18" s="65"/>
      <c r="B18" s="61" t="s">
        <v>83</v>
      </c>
      <c r="C18" s="59">
        <v>0.3</v>
      </c>
      <c r="D18" s="60">
        <v>0.33907999999999999</v>
      </c>
      <c r="E18" s="59">
        <v>4.0999999999999996</v>
      </c>
      <c r="F18" s="60">
        <v>0.33907999999999999</v>
      </c>
      <c r="G18" s="59">
        <v>3.7</v>
      </c>
      <c r="H18" s="60">
        <v>0.9</v>
      </c>
    </row>
    <row r="19" spans="1:8" ht="13.5" x14ac:dyDescent="0.25">
      <c r="A19" s="65"/>
      <c r="B19" s="61" t="s">
        <v>84</v>
      </c>
      <c r="C19" s="59">
        <v>0.8</v>
      </c>
      <c r="D19" s="60">
        <v>0.66757600000000006</v>
      </c>
      <c r="E19" s="59">
        <v>3.6</v>
      </c>
      <c r="F19" s="60">
        <v>0.66757600000000006</v>
      </c>
      <c r="G19" s="59">
        <v>4.7</v>
      </c>
      <c r="H19" s="60">
        <v>1.2</v>
      </c>
    </row>
    <row r="20" spans="1:8" ht="13.5" x14ac:dyDescent="0.25">
      <c r="A20" s="65"/>
      <c r="B20" s="61" t="s">
        <v>85</v>
      </c>
      <c r="C20" s="59">
        <v>0.2</v>
      </c>
      <c r="D20" s="60">
        <v>0.239512</v>
      </c>
      <c r="E20" s="59">
        <v>1.7</v>
      </c>
      <c r="F20" s="60">
        <v>0.239512</v>
      </c>
      <c r="G20" s="59">
        <v>5.9</v>
      </c>
      <c r="H20" s="60">
        <v>1.4</v>
      </c>
    </row>
    <row r="21" spans="1:8" ht="13.5" x14ac:dyDescent="0.25">
      <c r="A21" s="72"/>
      <c r="B21" s="56" t="s">
        <v>97</v>
      </c>
      <c r="C21" s="62">
        <v>0</v>
      </c>
      <c r="D21" s="63">
        <v>0</v>
      </c>
      <c r="E21" s="64">
        <v>0.8</v>
      </c>
      <c r="F21" s="63">
        <v>0</v>
      </c>
      <c r="G21" s="64">
        <v>5.6</v>
      </c>
      <c r="H21" s="63">
        <v>1.8</v>
      </c>
    </row>
    <row r="23" spans="1:8" x14ac:dyDescent="0.2">
      <c r="A23" s="54" t="s">
        <v>98</v>
      </c>
    </row>
    <row r="24" spans="1:8" x14ac:dyDescent="0.2">
      <c r="A24" s="54" t="s">
        <v>415</v>
      </c>
    </row>
    <row r="26" spans="1:8" x14ac:dyDescent="0.2">
      <c r="A26" s="54" t="s">
        <v>11</v>
      </c>
    </row>
    <row r="28" spans="1:8" x14ac:dyDescent="0.2">
      <c r="A28" s="65" t="s">
        <v>12</v>
      </c>
    </row>
    <row r="29" spans="1:8" x14ac:dyDescent="0.2">
      <c r="A29" s="66" t="s">
        <v>437</v>
      </c>
    </row>
    <row r="30" spans="1:8" x14ac:dyDescent="0.2">
      <c r="A30" s="66" t="s">
        <v>13</v>
      </c>
    </row>
    <row r="31" spans="1:8" x14ac:dyDescent="0.2">
      <c r="A31" s="66" t="s">
        <v>14</v>
      </c>
    </row>
  </sheetData>
  <mergeCells count="3">
    <mergeCell ref="C5:D5"/>
    <mergeCell ref="E5:F5"/>
    <mergeCell ref="G5:H5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zoomScaleNormal="100" workbookViewId="0"/>
  </sheetViews>
  <sheetFormatPr baseColWidth="10" defaultRowHeight="12.75" x14ac:dyDescent="0.2"/>
  <cols>
    <col min="1" max="1" width="6.875" style="54" customWidth="1"/>
    <col min="2" max="2" width="7" style="54" customWidth="1"/>
    <col min="3" max="3" width="7.125" style="54" customWidth="1"/>
    <col min="4" max="4" width="9.125" style="54" customWidth="1"/>
    <col min="5" max="5" width="9.25" style="54" customWidth="1"/>
    <col min="6" max="16384" width="11" style="54"/>
  </cols>
  <sheetData>
    <row r="1" spans="1:5" x14ac:dyDescent="0.2">
      <c r="A1" s="53" t="s">
        <v>403</v>
      </c>
    </row>
    <row r="2" spans="1:5" x14ac:dyDescent="0.2">
      <c r="A2" s="53" t="s">
        <v>99</v>
      </c>
    </row>
    <row r="3" spans="1:5" x14ac:dyDescent="0.2">
      <c r="A3" s="54" t="s">
        <v>100</v>
      </c>
    </row>
    <row r="5" spans="1:5" ht="25.5" x14ac:dyDescent="0.2">
      <c r="A5" s="76"/>
      <c r="B5" s="77" t="s">
        <v>101</v>
      </c>
      <c r="C5" s="77" t="s">
        <v>19</v>
      </c>
      <c r="D5" s="77" t="s">
        <v>102</v>
      </c>
      <c r="E5" s="77" t="s">
        <v>103</v>
      </c>
    </row>
    <row r="6" spans="1:5" x14ac:dyDescent="0.2">
      <c r="A6" s="73">
        <v>1950</v>
      </c>
      <c r="B6" s="59">
        <v>66.648139999999998</v>
      </c>
      <c r="C6" s="59">
        <v>71.088273999999998</v>
      </c>
      <c r="D6" s="59"/>
      <c r="E6" s="59"/>
    </row>
    <row r="7" spans="1:5" x14ac:dyDescent="0.2">
      <c r="A7" s="74">
        <v>1951</v>
      </c>
      <c r="B7" s="59">
        <v>66.298389</v>
      </c>
      <c r="C7" s="59">
        <v>70.940134999999998</v>
      </c>
      <c r="D7" s="59"/>
      <c r="E7" s="59"/>
    </row>
    <row r="8" spans="1:5" x14ac:dyDescent="0.2">
      <c r="A8" s="74">
        <v>1952</v>
      </c>
      <c r="B8" s="59">
        <v>67.257373999999999</v>
      </c>
      <c r="C8" s="59">
        <v>71.871384000000006</v>
      </c>
      <c r="D8" s="59"/>
      <c r="E8" s="59"/>
    </row>
    <row r="9" spans="1:5" x14ac:dyDescent="0.2">
      <c r="A9" s="74">
        <v>1953</v>
      </c>
      <c r="B9" s="59">
        <v>67.011228000000003</v>
      </c>
      <c r="C9" s="59">
        <v>71.868467999999993</v>
      </c>
      <c r="D9" s="59"/>
      <c r="E9" s="59"/>
    </row>
    <row r="10" spans="1:5" x14ac:dyDescent="0.2">
      <c r="A10" s="74">
        <v>1954</v>
      </c>
      <c r="B10" s="59">
        <v>67.550560000000004</v>
      </c>
      <c r="C10" s="59">
        <v>72.281981000000002</v>
      </c>
      <c r="D10" s="59"/>
      <c r="E10" s="59"/>
    </row>
    <row r="11" spans="1:5" x14ac:dyDescent="0.2">
      <c r="A11" s="74">
        <v>1955</v>
      </c>
      <c r="B11" s="59">
        <v>67.673036999999994</v>
      </c>
      <c r="C11" s="59">
        <v>72.307502999999997</v>
      </c>
      <c r="D11" s="59"/>
      <c r="E11" s="59"/>
    </row>
    <row r="12" spans="1:5" x14ac:dyDescent="0.2">
      <c r="A12" s="74">
        <v>1956</v>
      </c>
      <c r="B12" s="59">
        <v>67.661917000000003</v>
      </c>
      <c r="C12" s="59">
        <v>72.632942</v>
      </c>
      <c r="D12" s="59"/>
      <c r="E12" s="59"/>
    </row>
    <row r="13" spans="1:5" x14ac:dyDescent="0.2">
      <c r="A13" s="74">
        <v>1957</v>
      </c>
      <c r="B13" s="59">
        <v>67.851343</v>
      </c>
      <c r="C13" s="59">
        <v>73.186138999999997</v>
      </c>
      <c r="D13" s="59"/>
      <c r="E13" s="59"/>
    </row>
    <row r="14" spans="1:5" x14ac:dyDescent="0.2">
      <c r="A14" s="74">
        <v>1958</v>
      </c>
      <c r="B14" s="59">
        <v>68.535835000000006</v>
      </c>
      <c r="C14" s="59">
        <v>73.939476999999997</v>
      </c>
      <c r="D14" s="59"/>
      <c r="E14" s="59"/>
    </row>
    <row r="15" spans="1:5" x14ac:dyDescent="0.2">
      <c r="A15" s="74">
        <v>1959</v>
      </c>
      <c r="B15" s="59">
        <v>68.733969999999999</v>
      </c>
      <c r="C15" s="59">
        <v>74.101568999999998</v>
      </c>
      <c r="D15" s="59"/>
      <c r="E15" s="59"/>
    </row>
    <row r="16" spans="1:5" x14ac:dyDescent="0.2">
      <c r="A16" s="74">
        <v>1960</v>
      </c>
      <c r="B16" s="59">
        <v>68.675290000000004</v>
      </c>
      <c r="C16" s="59">
        <v>74.110130999999996</v>
      </c>
      <c r="D16" s="59"/>
      <c r="E16" s="59"/>
    </row>
    <row r="17" spans="1:5" x14ac:dyDescent="0.2">
      <c r="A17" s="74">
        <v>1961</v>
      </c>
      <c r="B17" s="59">
        <v>68.896940000000001</v>
      </c>
      <c r="C17" s="59">
        <v>74.630477999999997</v>
      </c>
      <c r="D17" s="59"/>
      <c r="E17" s="59"/>
    </row>
    <row r="18" spans="1:5" x14ac:dyDescent="0.2">
      <c r="A18" s="74">
        <v>1962</v>
      </c>
      <c r="B18" s="59">
        <v>68.492931999999996</v>
      </c>
      <c r="C18" s="59">
        <v>74.126937999999996</v>
      </c>
      <c r="D18" s="59"/>
      <c r="E18" s="59"/>
    </row>
    <row r="19" spans="1:5" x14ac:dyDescent="0.2">
      <c r="A19" s="74">
        <v>1963</v>
      </c>
      <c r="B19" s="59">
        <v>68.358823999999998</v>
      </c>
      <c r="C19" s="59">
        <v>74.294545999999997</v>
      </c>
      <c r="D19" s="59"/>
      <c r="E19" s="59"/>
    </row>
    <row r="20" spans="1:5" x14ac:dyDescent="0.2">
      <c r="A20" s="74">
        <v>1964</v>
      </c>
      <c r="B20" s="59">
        <v>69.247563999999997</v>
      </c>
      <c r="C20" s="59">
        <v>75.147954999999996</v>
      </c>
      <c r="D20" s="59"/>
      <c r="E20" s="59"/>
    </row>
    <row r="21" spans="1:5" x14ac:dyDescent="0.2">
      <c r="A21" s="74">
        <v>1965</v>
      </c>
      <c r="B21" s="59">
        <v>69.488634000000005</v>
      </c>
      <c r="C21" s="59">
        <v>75.084497999999996</v>
      </c>
      <c r="D21" s="59"/>
      <c r="E21" s="59"/>
    </row>
    <row r="22" spans="1:5" x14ac:dyDescent="0.2">
      <c r="A22" s="74">
        <v>1966</v>
      </c>
      <c r="B22" s="59">
        <v>69.569562000000005</v>
      </c>
      <c r="C22" s="59">
        <v>75.263013000000001</v>
      </c>
      <c r="D22" s="59"/>
      <c r="E22" s="59"/>
    </row>
    <row r="23" spans="1:5" x14ac:dyDescent="0.2">
      <c r="A23" s="74">
        <v>1967</v>
      </c>
      <c r="B23" s="59">
        <v>69.717070000000007</v>
      </c>
      <c r="C23" s="59">
        <v>75.739042999999995</v>
      </c>
      <c r="D23" s="59"/>
      <c r="E23" s="59"/>
    </row>
    <row r="24" spans="1:5" x14ac:dyDescent="0.2">
      <c r="A24" s="74">
        <v>1968</v>
      </c>
      <c r="B24" s="59">
        <v>69.831849000000005</v>
      </c>
      <c r="C24" s="59">
        <v>75.546188999999998</v>
      </c>
      <c r="D24" s="59"/>
      <c r="E24" s="59"/>
    </row>
    <row r="25" spans="1:5" x14ac:dyDescent="0.2">
      <c r="A25" s="74">
        <v>1969</v>
      </c>
      <c r="B25" s="59">
        <v>69.773805999999993</v>
      </c>
      <c r="C25" s="59">
        <v>75.686193000000003</v>
      </c>
      <c r="D25" s="59"/>
      <c r="E25" s="59"/>
    </row>
    <row r="26" spans="1:5" x14ac:dyDescent="0.2">
      <c r="A26" s="74">
        <v>1970</v>
      </c>
      <c r="B26" s="59">
        <v>70.095775000000003</v>
      </c>
      <c r="C26" s="59">
        <v>76.179107999999999</v>
      </c>
      <c r="D26" s="59"/>
      <c r="E26" s="59"/>
    </row>
    <row r="27" spans="1:5" x14ac:dyDescent="0.2">
      <c r="A27" s="74">
        <v>1971</v>
      </c>
      <c r="B27" s="59">
        <v>70.186492000000001</v>
      </c>
      <c r="C27" s="59">
        <v>76.262468999999996</v>
      </c>
      <c r="D27" s="59"/>
      <c r="E27" s="59"/>
    </row>
    <row r="28" spans="1:5" x14ac:dyDescent="0.2">
      <c r="A28" s="74">
        <v>1972</v>
      </c>
      <c r="B28" s="59">
        <v>70.651650000000004</v>
      </c>
      <c r="C28" s="59">
        <v>76.817283000000003</v>
      </c>
      <c r="D28" s="59"/>
      <c r="E28" s="59"/>
    </row>
    <row r="29" spans="1:5" x14ac:dyDescent="0.2">
      <c r="A29" s="74">
        <v>1973</v>
      </c>
      <c r="B29" s="59">
        <v>71.007632000000001</v>
      </c>
      <c r="C29" s="59">
        <v>77.076328000000004</v>
      </c>
      <c r="D29" s="59"/>
      <c r="E29" s="59"/>
    </row>
    <row r="30" spans="1:5" x14ac:dyDescent="0.2">
      <c r="A30" s="74">
        <v>1974</v>
      </c>
      <c r="B30" s="59">
        <v>71.236132999999995</v>
      </c>
      <c r="C30" s="59">
        <v>77.607310999999996</v>
      </c>
      <c r="D30" s="59"/>
      <c r="E30" s="59"/>
    </row>
    <row r="31" spans="1:5" x14ac:dyDescent="0.2">
      <c r="A31" s="74">
        <v>1975</v>
      </c>
      <c r="B31" s="59">
        <v>71.535912999999994</v>
      </c>
      <c r="C31" s="59">
        <v>78.035280999999998</v>
      </c>
      <c r="D31" s="59"/>
      <c r="E31" s="59"/>
    </row>
    <row r="32" spans="1:5" x14ac:dyDescent="0.2">
      <c r="A32" s="74">
        <v>1976</v>
      </c>
      <c r="B32" s="59">
        <v>71.650519000000003</v>
      </c>
      <c r="C32" s="59">
        <v>78.165144999999995</v>
      </c>
      <c r="D32" s="59"/>
      <c r="E32" s="59"/>
    </row>
    <row r="33" spans="1:5" x14ac:dyDescent="0.2">
      <c r="A33" s="74">
        <v>1977</v>
      </c>
      <c r="B33" s="59">
        <v>72.028580000000005</v>
      </c>
      <c r="C33" s="59">
        <v>78.715794000000002</v>
      </c>
      <c r="D33" s="59"/>
      <c r="E33" s="59"/>
    </row>
    <row r="34" spans="1:5" x14ac:dyDescent="0.2">
      <c r="A34" s="74">
        <v>1978</v>
      </c>
      <c r="B34" s="59">
        <v>71.920737000000003</v>
      </c>
      <c r="C34" s="59">
        <v>78.672886000000005</v>
      </c>
      <c r="D34" s="59"/>
      <c r="E34" s="59"/>
    </row>
    <row r="35" spans="1:5" x14ac:dyDescent="0.2">
      <c r="A35" s="74">
        <v>1979</v>
      </c>
      <c r="B35" s="59">
        <v>72.355197000000004</v>
      </c>
      <c r="C35" s="59">
        <v>78.841538999999997</v>
      </c>
      <c r="D35" s="59"/>
      <c r="E35" s="59"/>
    </row>
    <row r="36" spans="1:5" x14ac:dyDescent="0.2">
      <c r="A36" s="74">
        <v>1980</v>
      </c>
      <c r="B36" s="59">
        <v>72.286368999999993</v>
      </c>
      <c r="C36" s="59">
        <v>78.884157999999999</v>
      </c>
      <c r="D36" s="59"/>
      <c r="E36" s="59"/>
    </row>
    <row r="37" spans="1:5" x14ac:dyDescent="0.2">
      <c r="A37" s="74">
        <v>1981</v>
      </c>
      <c r="B37" s="59">
        <v>72.452218000000002</v>
      </c>
      <c r="C37" s="59">
        <v>79.173012999999997</v>
      </c>
      <c r="D37" s="59"/>
      <c r="E37" s="59"/>
    </row>
    <row r="38" spans="1:5" x14ac:dyDescent="0.2">
      <c r="A38" s="74">
        <v>1982</v>
      </c>
      <c r="B38" s="59">
        <v>72.820390000000003</v>
      </c>
      <c r="C38" s="59">
        <v>79.471159</v>
      </c>
      <c r="D38" s="59"/>
      <c r="E38" s="59"/>
    </row>
    <row r="39" spans="1:5" x14ac:dyDescent="0.2">
      <c r="A39" s="74">
        <v>1983</v>
      </c>
      <c r="B39" s="59">
        <v>72.712913999999998</v>
      </c>
      <c r="C39" s="59">
        <v>79.576412000000005</v>
      </c>
      <c r="D39" s="59"/>
      <c r="E39" s="59"/>
    </row>
    <row r="40" spans="1:5" x14ac:dyDescent="0.2">
      <c r="A40" s="74">
        <v>1984</v>
      </c>
      <c r="B40" s="59">
        <v>73.413425000000004</v>
      </c>
      <c r="C40" s="59">
        <v>80.065273000000005</v>
      </c>
      <c r="D40" s="59"/>
      <c r="E40" s="59"/>
    </row>
    <row r="41" spans="1:5" x14ac:dyDescent="0.2">
      <c r="A41" s="74">
        <v>1985</v>
      </c>
      <c r="B41" s="59">
        <v>73.524568000000002</v>
      </c>
      <c r="C41" s="59">
        <v>80.185430999999994</v>
      </c>
      <c r="D41" s="59"/>
      <c r="E41" s="59"/>
    </row>
    <row r="42" spans="1:5" x14ac:dyDescent="0.2">
      <c r="A42" s="74">
        <v>1986</v>
      </c>
      <c r="B42" s="59">
        <v>73.698415999999995</v>
      </c>
      <c r="C42" s="59">
        <v>80.331495000000004</v>
      </c>
      <c r="D42" s="59"/>
      <c r="E42" s="59"/>
    </row>
    <row r="43" spans="1:5" x14ac:dyDescent="0.2">
      <c r="A43" s="74">
        <v>1987</v>
      </c>
      <c r="B43" s="59">
        <v>73.945569000000006</v>
      </c>
      <c r="C43" s="59">
        <v>80.734852000000004</v>
      </c>
      <c r="D43" s="59"/>
      <c r="E43" s="59"/>
    </row>
    <row r="44" spans="1:5" x14ac:dyDescent="0.2">
      <c r="A44" s="74">
        <v>1988</v>
      </c>
      <c r="B44" s="59">
        <v>73.934178000000003</v>
      </c>
      <c r="C44" s="59">
        <v>80.766509999999997</v>
      </c>
      <c r="D44" s="59"/>
      <c r="E44" s="59"/>
    </row>
    <row r="45" spans="1:5" x14ac:dyDescent="0.2">
      <c r="A45" s="74">
        <v>1989</v>
      </c>
      <c r="B45" s="59">
        <v>74.112568999999993</v>
      </c>
      <c r="C45" s="59">
        <v>80.971935999999999</v>
      </c>
      <c r="D45" s="59"/>
      <c r="E45" s="59"/>
    </row>
    <row r="46" spans="1:5" x14ac:dyDescent="0.2">
      <c r="A46" s="74">
        <v>1990</v>
      </c>
      <c r="B46" s="59">
        <v>74</v>
      </c>
      <c r="C46" s="59">
        <v>80.8</v>
      </c>
      <c r="D46" s="59"/>
      <c r="E46" s="59"/>
    </row>
    <row r="47" spans="1:5" x14ac:dyDescent="0.2">
      <c r="A47" s="74">
        <v>1991</v>
      </c>
      <c r="B47" s="59">
        <v>74.099999999999994</v>
      </c>
      <c r="C47" s="59">
        <v>81.2</v>
      </c>
      <c r="D47" s="59"/>
      <c r="E47" s="59"/>
    </row>
    <row r="48" spans="1:5" x14ac:dyDescent="0.2">
      <c r="A48" s="74">
        <v>1992</v>
      </c>
      <c r="B48" s="59">
        <v>74.5</v>
      </c>
      <c r="C48" s="59">
        <v>81.400000000000006</v>
      </c>
      <c r="D48" s="59">
        <v>63.9</v>
      </c>
      <c r="E48" s="59">
        <v>65.3</v>
      </c>
    </row>
    <row r="49" spans="1:5" x14ac:dyDescent="0.2">
      <c r="A49" s="74">
        <v>1993</v>
      </c>
      <c r="B49" s="59">
        <v>74.900000000000006</v>
      </c>
      <c r="C49" s="59">
        <v>81.5</v>
      </c>
      <c r="D49" s="59"/>
      <c r="E49" s="59"/>
    </row>
    <row r="50" spans="1:5" x14ac:dyDescent="0.2">
      <c r="A50" s="74">
        <v>1994</v>
      </c>
      <c r="B50" s="59">
        <v>75.2</v>
      </c>
      <c r="C50" s="59">
        <v>81.8</v>
      </c>
      <c r="D50" s="59"/>
      <c r="E50" s="59"/>
    </row>
    <row r="51" spans="1:5" x14ac:dyDescent="0.2">
      <c r="A51" s="74">
        <v>1995</v>
      </c>
      <c r="B51" s="59">
        <v>75.3</v>
      </c>
      <c r="C51" s="59">
        <v>81.8</v>
      </c>
      <c r="D51" s="59"/>
      <c r="E51" s="59"/>
    </row>
    <row r="52" spans="1:5" x14ac:dyDescent="0.2">
      <c r="A52" s="74">
        <v>1996</v>
      </c>
      <c r="B52" s="59">
        <v>76</v>
      </c>
      <c r="C52" s="59">
        <v>82</v>
      </c>
      <c r="D52" s="59"/>
      <c r="E52" s="59"/>
    </row>
    <row r="53" spans="1:5" x14ac:dyDescent="0.2">
      <c r="A53" s="74">
        <v>1997</v>
      </c>
      <c r="B53" s="59">
        <v>76.3</v>
      </c>
      <c r="C53" s="59">
        <v>82.1</v>
      </c>
      <c r="D53" s="59">
        <v>65.2</v>
      </c>
      <c r="E53" s="59">
        <v>64.7</v>
      </c>
    </row>
    <row r="54" spans="1:5" x14ac:dyDescent="0.2">
      <c r="A54" s="74">
        <v>1998</v>
      </c>
      <c r="B54" s="59">
        <v>76.3</v>
      </c>
      <c r="C54" s="59">
        <v>82.5</v>
      </c>
      <c r="D54" s="59"/>
      <c r="E54" s="59"/>
    </row>
    <row r="55" spans="1:5" x14ac:dyDescent="0.2">
      <c r="A55" s="74">
        <v>1999</v>
      </c>
      <c r="B55" s="59">
        <v>76.8</v>
      </c>
      <c r="C55" s="59">
        <v>82.5</v>
      </c>
      <c r="D55" s="59"/>
      <c r="E55" s="59"/>
    </row>
    <row r="56" spans="1:5" x14ac:dyDescent="0.2">
      <c r="A56" s="74">
        <v>2000</v>
      </c>
      <c r="B56" s="59">
        <v>76.900000000000006</v>
      </c>
      <c r="C56" s="59">
        <v>82.6</v>
      </c>
      <c r="D56" s="59"/>
      <c r="E56" s="59"/>
    </row>
    <row r="57" spans="1:5" x14ac:dyDescent="0.2">
      <c r="A57" s="74">
        <v>2001</v>
      </c>
      <c r="B57" s="59">
        <v>77.400000000000006</v>
      </c>
      <c r="C57" s="59">
        <v>83.1</v>
      </c>
      <c r="D57" s="59"/>
      <c r="E57" s="59"/>
    </row>
    <row r="58" spans="1:5" x14ac:dyDescent="0.2">
      <c r="A58" s="74">
        <v>2002</v>
      </c>
      <c r="B58" s="59">
        <v>77.8</v>
      </c>
      <c r="C58" s="59">
        <v>83.1</v>
      </c>
      <c r="D58" s="59">
        <v>67.5</v>
      </c>
      <c r="E58" s="59">
        <v>68.7</v>
      </c>
    </row>
    <row r="59" spans="1:5" x14ac:dyDescent="0.2">
      <c r="A59" s="74">
        <v>2003</v>
      </c>
      <c r="B59" s="59">
        <v>78</v>
      </c>
      <c r="C59" s="59">
        <v>83.2</v>
      </c>
      <c r="D59" s="59"/>
      <c r="E59" s="59"/>
    </row>
    <row r="60" spans="1:5" x14ac:dyDescent="0.2">
      <c r="A60" s="74">
        <v>2004</v>
      </c>
      <c r="B60" s="59">
        <v>78.599999999999994</v>
      </c>
      <c r="C60" s="59">
        <v>83.7</v>
      </c>
      <c r="D60" s="59"/>
      <c r="E60" s="59"/>
    </row>
    <row r="61" spans="1:5" x14ac:dyDescent="0.2">
      <c r="A61" s="74">
        <v>2005</v>
      </c>
      <c r="B61" s="59">
        <v>78.7</v>
      </c>
      <c r="C61" s="59">
        <v>83.9</v>
      </c>
      <c r="D61" s="59"/>
      <c r="E61" s="59"/>
    </row>
    <row r="62" spans="1:5" x14ac:dyDescent="0.2">
      <c r="A62" s="74">
        <v>2006</v>
      </c>
      <c r="B62" s="59">
        <v>79.099999999999994</v>
      </c>
      <c r="C62" s="59">
        <v>84</v>
      </c>
      <c r="D62" s="59"/>
      <c r="E62" s="59"/>
    </row>
    <row r="63" spans="1:5" x14ac:dyDescent="0.2">
      <c r="A63" s="74">
        <v>2007</v>
      </c>
      <c r="B63" s="59">
        <v>79.400000000000006</v>
      </c>
      <c r="C63" s="59">
        <v>84.2</v>
      </c>
      <c r="D63" s="59">
        <v>69.400000000000006</v>
      </c>
      <c r="E63" s="59">
        <v>70.3</v>
      </c>
    </row>
    <row r="64" spans="1:5" x14ac:dyDescent="0.2">
      <c r="A64" s="74">
        <v>2008</v>
      </c>
      <c r="B64" s="59">
        <v>79.7</v>
      </c>
      <c r="C64" s="59">
        <v>84.4</v>
      </c>
      <c r="D64" s="59"/>
      <c r="E64" s="59"/>
    </row>
    <row r="65" spans="1:10" x14ac:dyDescent="0.2">
      <c r="A65" s="74">
        <v>2009</v>
      </c>
      <c r="B65" s="59">
        <v>79.8</v>
      </c>
      <c r="C65" s="59">
        <v>84.4</v>
      </c>
      <c r="D65" s="59"/>
      <c r="E65" s="59"/>
    </row>
    <row r="66" spans="1:10" x14ac:dyDescent="0.2">
      <c r="A66" s="74">
        <v>2010</v>
      </c>
      <c r="B66" s="59">
        <v>80.2</v>
      </c>
      <c r="C66" s="59">
        <v>84.6</v>
      </c>
      <c r="D66" s="59"/>
      <c r="E66" s="59"/>
    </row>
    <row r="67" spans="1:10" x14ac:dyDescent="0.2">
      <c r="A67" s="74">
        <v>2011</v>
      </c>
      <c r="B67" s="59">
        <v>80.3</v>
      </c>
      <c r="C67" s="59">
        <v>84.7</v>
      </c>
      <c r="D67" s="59"/>
      <c r="E67" s="59"/>
    </row>
    <row r="68" spans="1:10" x14ac:dyDescent="0.2">
      <c r="A68" s="74" t="s">
        <v>104</v>
      </c>
      <c r="B68" s="59">
        <v>80.5</v>
      </c>
      <c r="C68" s="59">
        <v>84.7</v>
      </c>
      <c r="D68" s="59">
        <v>67.695496596593784</v>
      </c>
      <c r="E68" s="59">
        <v>67.904561021554969</v>
      </c>
    </row>
    <row r="69" spans="1:10" x14ac:dyDescent="0.2">
      <c r="A69" s="74">
        <v>2013</v>
      </c>
      <c r="B69" s="78">
        <v>80.5</v>
      </c>
      <c r="C69" s="78">
        <v>84.8</v>
      </c>
      <c r="D69" s="78"/>
      <c r="E69" s="78"/>
    </row>
    <row r="70" spans="1:10" x14ac:dyDescent="0.2">
      <c r="A70" s="74">
        <v>2014</v>
      </c>
      <c r="B70" s="78">
        <v>81</v>
      </c>
      <c r="C70" s="78">
        <v>85.2</v>
      </c>
      <c r="D70" s="78"/>
      <c r="E70" s="78"/>
    </row>
    <row r="71" spans="1:10" x14ac:dyDescent="0.2">
      <c r="A71" s="74">
        <v>2015</v>
      </c>
      <c r="B71" s="78">
        <v>80.7</v>
      </c>
      <c r="C71" s="78">
        <v>84.9</v>
      </c>
      <c r="D71" s="78"/>
      <c r="E71" s="78"/>
    </row>
    <row r="72" spans="1:10" x14ac:dyDescent="0.2">
      <c r="A72" s="199">
        <v>2016</v>
      </c>
      <c r="B72" s="182">
        <v>81.5</v>
      </c>
      <c r="C72" s="182">
        <v>85.3</v>
      </c>
      <c r="D72" s="72"/>
      <c r="E72" s="72"/>
    </row>
    <row r="73" spans="1:10" ht="58.5" customHeight="1" x14ac:dyDescent="0.2">
      <c r="A73" s="222" t="s">
        <v>105</v>
      </c>
      <c r="B73" s="222"/>
      <c r="C73" s="222"/>
      <c r="D73" s="222"/>
      <c r="E73" s="222"/>
      <c r="F73" s="222"/>
    </row>
    <row r="75" spans="1:10" x14ac:dyDescent="0.2">
      <c r="A75" s="66" t="s">
        <v>106</v>
      </c>
      <c r="B75" s="65"/>
      <c r="C75" s="65"/>
      <c r="D75" s="65"/>
      <c r="E75" s="65"/>
      <c r="F75" s="65"/>
      <c r="G75" s="65"/>
      <c r="H75" s="65"/>
      <c r="I75" s="65"/>
      <c r="J75" s="65"/>
    </row>
    <row r="76" spans="1:10" x14ac:dyDescent="0.2">
      <c r="A76" s="66" t="s">
        <v>437</v>
      </c>
    </row>
    <row r="77" spans="1:10" x14ac:dyDescent="0.2">
      <c r="A77" s="66" t="s">
        <v>13</v>
      </c>
    </row>
    <row r="78" spans="1:10" x14ac:dyDescent="0.2">
      <c r="A78" s="66" t="s">
        <v>14</v>
      </c>
    </row>
  </sheetData>
  <mergeCells count="1">
    <mergeCell ref="A73:F73"/>
  </mergeCells>
  <pageMargins left="0.7" right="0.7" top="0.75" bottom="0.75" header="0.3" footer="0.3"/>
  <pageSetup paperSize="9" scale="7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/>
  </sheetViews>
  <sheetFormatPr baseColWidth="10" defaultRowHeight="12.75" x14ac:dyDescent="0.2"/>
  <cols>
    <col min="1" max="1" width="7.875" style="33" customWidth="1"/>
    <col min="2" max="2" width="5.875" style="33" customWidth="1"/>
    <col min="3" max="3" width="3.375" style="33" customWidth="1"/>
    <col min="4" max="4" width="6.125" style="33" customWidth="1"/>
    <col min="5" max="5" width="4.125" style="33" customWidth="1"/>
    <col min="6" max="16384" width="11" style="33"/>
  </cols>
  <sheetData>
    <row r="1" spans="1:5" x14ac:dyDescent="0.2">
      <c r="A1" s="32" t="s">
        <v>404</v>
      </c>
    </row>
    <row r="2" spans="1:5" x14ac:dyDescent="0.2">
      <c r="A2" s="32" t="s">
        <v>107</v>
      </c>
    </row>
    <row r="3" spans="1:5" x14ac:dyDescent="0.2">
      <c r="A3" s="33" t="s">
        <v>108</v>
      </c>
    </row>
    <row r="5" spans="1:5" ht="38.25" customHeight="1" x14ac:dyDescent="0.2">
      <c r="A5" s="34"/>
      <c r="B5" s="217" t="s">
        <v>109</v>
      </c>
      <c r="C5" s="212"/>
      <c r="D5" s="217" t="s">
        <v>110</v>
      </c>
      <c r="E5" s="212"/>
    </row>
    <row r="6" spans="1:5" x14ac:dyDescent="0.2">
      <c r="A6" s="35"/>
      <c r="B6" s="79" t="s">
        <v>28</v>
      </c>
      <c r="C6" s="43" t="s">
        <v>4</v>
      </c>
      <c r="D6" s="79" t="s">
        <v>28</v>
      </c>
      <c r="E6" s="43" t="s">
        <v>4</v>
      </c>
    </row>
    <row r="7" spans="1:5" ht="13.5" x14ac:dyDescent="0.25">
      <c r="A7" s="34" t="s">
        <v>80</v>
      </c>
      <c r="B7" s="37">
        <v>93.37530000000001</v>
      </c>
      <c r="C7" s="38">
        <v>1.0797639999999999</v>
      </c>
      <c r="D7" s="37">
        <v>17.141500000000001</v>
      </c>
      <c r="E7" s="38">
        <v>1.6444399999999999</v>
      </c>
    </row>
    <row r="8" spans="1:5" ht="13.5" x14ac:dyDescent="0.25">
      <c r="A8" s="39" t="s">
        <v>81</v>
      </c>
      <c r="B8" s="37">
        <v>92.374800000000008</v>
      </c>
      <c r="C8" s="38">
        <v>1.3525959999999999</v>
      </c>
      <c r="D8" s="37">
        <v>18.8842</v>
      </c>
      <c r="E8" s="38">
        <v>1.924328</v>
      </c>
    </row>
    <row r="9" spans="1:5" ht="13.5" x14ac:dyDescent="0.25">
      <c r="A9" s="39" t="s">
        <v>82</v>
      </c>
      <c r="B9" s="37">
        <v>88.521500000000003</v>
      </c>
      <c r="C9" s="38">
        <v>1.2824280000000001</v>
      </c>
      <c r="D9" s="37">
        <v>24.724399999999999</v>
      </c>
      <c r="E9" s="38">
        <v>1.7457719999999999</v>
      </c>
    </row>
    <row r="10" spans="1:5" ht="13.5" x14ac:dyDescent="0.25">
      <c r="A10" s="39" t="s">
        <v>83</v>
      </c>
      <c r="B10" s="37">
        <v>83.81110000000001</v>
      </c>
      <c r="C10" s="38">
        <v>1.4019879999999998</v>
      </c>
      <c r="D10" s="37">
        <v>31.192199999999996</v>
      </c>
      <c r="E10" s="38">
        <v>1.7391079999999999</v>
      </c>
    </row>
    <row r="11" spans="1:5" ht="13.5" x14ac:dyDescent="0.25">
      <c r="A11" s="39" t="s">
        <v>84</v>
      </c>
      <c r="B11" s="37">
        <v>76.3249</v>
      </c>
      <c r="C11" s="38">
        <v>1.9157040000000001</v>
      </c>
      <c r="D11" s="37">
        <v>43.337399999999995</v>
      </c>
      <c r="E11" s="38">
        <v>2.1563919999999999</v>
      </c>
    </row>
    <row r="12" spans="1:5" ht="13.5" x14ac:dyDescent="0.25">
      <c r="A12" s="39" t="s">
        <v>85</v>
      </c>
      <c r="B12" s="37">
        <v>73.059899999999999</v>
      </c>
      <c r="C12" s="38">
        <v>1.9355</v>
      </c>
      <c r="D12" s="37">
        <v>47.148200000000003</v>
      </c>
      <c r="E12" s="38">
        <v>2.19814</v>
      </c>
    </row>
    <row r="13" spans="1:5" ht="13.5" x14ac:dyDescent="0.25">
      <c r="A13" s="35" t="s">
        <v>97</v>
      </c>
      <c r="B13" s="42">
        <v>62.320299999999996</v>
      </c>
      <c r="C13" s="41">
        <v>2.7743799999999998</v>
      </c>
      <c r="D13" s="42">
        <v>51.398900000000005</v>
      </c>
      <c r="E13" s="41">
        <v>2.884728</v>
      </c>
    </row>
    <row r="15" spans="1:5" x14ac:dyDescent="0.2">
      <c r="A15" s="18" t="s">
        <v>11</v>
      </c>
    </row>
    <row r="16" spans="1:5" x14ac:dyDescent="0.2">
      <c r="A16" s="18"/>
    </row>
    <row r="17" spans="1:1" x14ac:dyDescent="0.2">
      <c r="A17" s="19" t="s">
        <v>12</v>
      </c>
    </row>
    <row r="18" spans="1:1" x14ac:dyDescent="0.2">
      <c r="A18" s="20" t="s">
        <v>437</v>
      </c>
    </row>
    <row r="19" spans="1:1" x14ac:dyDescent="0.2">
      <c r="A19" s="20" t="s">
        <v>13</v>
      </c>
    </row>
    <row r="20" spans="1:1" x14ac:dyDescent="0.2">
      <c r="A20" s="20" t="s">
        <v>14</v>
      </c>
    </row>
  </sheetData>
  <mergeCells count="2">
    <mergeCell ref="B5:C5"/>
    <mergeCell ref="D5:E5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/>
  </sheetViews>
  <sheetFormatPr baseColWidth="10" defaultRowHeight="12.75" x14ac:dyDescent="0.2"/>
  <cols>
    <col min="1" max="1" width="6.375" style="33" customWidth="1"/>
    <col min="2" max="2" width="20.5" style="33" customWidth="1"/>
    <col min="3" max="3" width="5.875" style="33" customWidth="1"/>
    <col min="4" max="4" width="3.625" style="33" customWidth="1"/>
    <col min="5" max="5" width="5.875" style="33" customWidth="1"/>
    <col min="6" max="6" width="4.125" style="33" customWidth="1"/>
    <col min="7" max="16384" width="11" style="33"/>
  </cols>
  <sheetData>
    <row r="1" spans="1:6" x14ac:dyDescent="0.2">
      <c r="A1" s="32" t="s">
        <v>405</v>
      </c>
    </row>
    <row r="2" spans="1:6" x14ac:dyDescent="0.2">
      <c r="A2" s="32" t="s">
        <v>111</v>
      </c>
    </row>
    <row r="3" spans="1:6" x14ac:dyDescent="0.2">
      <c r="A3" s="33" t="s">
        <v>112</v>
      </c>
    </row>
    <row r="5" spans="1:6" ht="14.25" x14ac:dyDescent="0.2">
      <c r="A5" s="45"/>
      <c r="B5" s="34"/>
      <c r="C5" s="211" t="s">
        <v>113</v>
      </c>
      <c r="D5" s="212"/>
      <c r="E5" s="211" t="s">
        <v>114</v>
      </c>
      <c r="F5" s="212"/>
    </row>
    <row r="6" spans="1:6" x14ac:dyDescent="0.2">
      <c r="A6" s="46"/>
      <c r="B6" s="35"/>
      <c r="C6" s="43" t="s">
        <v>28</v>
      </c>
      <c r="D6" s="43" t="s">
        <v>4</v>
      </c>
      <c r="E6" s="43" t="s">
        <v>28</v>
      </c>
      <c r="F6" s="43" t="s">
        <v>4</v>
      </c>
    </row>
    <row r="7" spans="1:6" ht="13.5" x14ac:dyDescent="0.25">
      <c r="A7" s="33" t="s">
        <v>18</v>
      </c>
      <c r="B7" s="34" t="s">
        <v>115</v>
      </c>
      <c r="C7" s="37">
        <v>29.569900000000001</v>
      </c>
      <c r="D7" s="38">
        <v>1.158164</v>
      </c>
      <c r="E7" s="37">
        <v>5.2052000000000005</v>
      </c>
      <c r="F7" s="38">
        <v>0.57075199999999993</v>
      </c>
    </row>
    <row r="8" spans="1:6" ht="13.5" x14ac:dyDescent="0.25">
      <c r="B8" s="39" t="s">
        <v>116</v>
      </c>
      <c r="C8" s="37">
        <v>28.062700000000003</v>
      </c>
      <c r="D8" s="38">
        <v>1.1554200000000001</v>
      </c>
      <c r="E8" s="37">
        <v>3.6410999999999998</v>
      </c>
      <c r="F8" s="38">
        <v>0.51391200000000004</v>
      </c>
    </row>
    <row r="9" spans="1:6" ht="13.5" x14ac:dyDescent="0.25">
      <c r="B9" s="39" t="s">
        <v>117</v>
      </c>
      <c r="C9" s="37">
        <v>26.037700000000001</v>
      </c>
      <c r="D9" s="38">
        <v>1.1236680000000001</v>
      </c>
      <c r="E9" s="37">
        <v>4.3193999999999999</v>
      </c>
      <c r="F9" s="38">
        <v>0.53057200000000004</v>
      </c>
    </row>
    <row r="10" spans="1:6" ht="13.5" x14ac:dyDescent="0.25">
      <c r="B10" s="39" t="s">
        <v>118</v>
      </c>
      <c r="C10" s="37">
        <v>21.271999999999998</v>
      </c>
      <c r="D10" s="38">
        <v>1.046052</v>
      </c>
      <c r="E10" s="37">
        <v>4.1448999999999998</v>
      </c>
      <c r="F10" s="38">
        <v>0.48059200000000002</v>
      </c>
    </row>
    <row r="11" spans="1:6" ht="13.5" x14ac:dyDescent="0.25">
      <c r="B11" s="39" t="s">
        <v>119</v>
      </c>
      <c r="C11" s="37">
        <v>21.911100000000001</v>
      </c>
      <c r="D11" s="38">
        <v>1.0903480000000001</v>
      </c>
      <c r="E11" s="37">
        <v>2.2919999999999998</v>
      </c>
      <c r="F11" s="38">
        <v>0.36749999999999999</v>
      </c>
    </row>
    <row r="12" spans="1:6" ht="13.5" x14ac:dyDescent="0.25">
      <c r="B12" s="39"/>
      <c r="C12" s="37"/>
      <c r="D12" s="38"/>
      <c r="E12" s="37"/>
      <c r="F12" s="38"/>
    </row>
    <row r="13" spans="1:6" ht="13.5" x14ac:dyDescent="0.25">
      <c r="A13" s="2" t="s">
        <v>19</v>
      </c>
      <c r="B13" s="39" t="s">
        <v>115</v>
      </c>
      <c r="C13" s="80">
        <v>35.810299999999998</v>
      </c>
      <c r="D13" s="81">
        <v>1.165416</v>
      </c>
      <c r="E13" s="80">
        <v>8.801499999999999</v>
      </c>
      <c r="F13" s="81">
        <v>0.68462800000000001</v>
      </c>
    </row>
    <row r="14" spans="1:6" ht="13.5" x14ac:dyDescent="0.25">
      <c r="B14" s="39" t="s">
        <v>116</v>
      </c>
      <c r="C14" s="37">
        <v>40.580300000000001</v>
      </c>
      <c r="D14" s="38">
        <v>1.1887399999999999</v>
      </c>
      <c r="E14" s="37">
        <v>7.3783000000000003</v>
      </c>
      <c r="F14" s="38">
        <v>0.63053199999999998</v>
      </c>
    </row>
    <row r="15" spans="1:6" ht="13.5" x14ac:dyDescent="0.25">
      <c r="B15" s="39" t="s">
        <v>117</v>
      </c>
      <c r="C15" s="37">
        <v>32.391300000000001</v>
      </c>
      <c r="D15" s="38">
        <v>1.1128879999999999</v>
      </c>
      <c r="E15" s="37">
        <v>9.2134999999999998</v>
      </c>
      <c r="F15" s="38">
        <v>0.77635600000000005</v>
      </c>
    </row>
    <row r="16" spans="1:6" ht="13.5" x14ac:dyDescent="0.25">
      <c r="B16" s="39" t="s">
        <v>118</v>
      </c>
      <c r="C16" s="37">
        <v>30.682900000000004</v>
      </c>
      <c r="D16" s="38">
        <v>1.120336</v>
      </c>
      <c r="E16" s="37">
        <v>8.0599000000000007</v>
      </c>
      <c r="F16" s="38">
        <v>0.65091600000000005</v>
      </c>
    </row>
    <row r="17" spans="1:6" ht="13.5" x14ac:dyDescent="0.25">
      <c r="A17" s="46"/>
      <c r="B17" s="35" t="s">
        <v>119</v>
      </c>
      <c r="C17" s="42">
        <v>30.863499999999998</v>
      </c>
      <c r="D17" s="41">
        <v>1.1170039999999999</v>
      </c>
      <c r="E17" s="42">
        <v>6.8276000000000003</v>
      </c>
      <c r="F17" s="41">
        <v>0.62504399999999993</v>
      </c>
    </row>
    <row r="19" spans="1:6" x14ac:dyDescent="0.2">
      <c r="A19" s="18" t="s">
        <v>11</v>
      </c>
    </row>
    <row r="20" spans="1:6" x14ac:dyDescent="0.2">
      <c r="A20" s="18"/>
    </row>
    <row r="21" spans="1:6" x14ac:dyDescent="0.2">
      <c r="A21" s="19" t="s">
        <v>12</v>
      </c>
    </row>
    <row r="22" spans="1:6" x14ac:dyDescent="0.2">
      <c r="A22" s="20" t="s">
        <v>437</v>
      </c>
    </row>
    <row r="23" spans="1:6" x14ac:dyDescent="0.2">
      <c r="A23" s="20" t="s">
        <v>13</v>
      </c>
    </row>
    <row r="24" spans="1:6" x14ac:dyDescent="0.2">
      <c r="A24" s="20" t="s">
        <v>14</v>
      </c>
    </row>
  </sheetData>
  <mergeCells count="2">
    <mergeCell ref="C5:D5"/>
    <mergeCell ref="E5:F5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C13" sqref="C13:C18"/>
    </sheetView>
  </sheetViews>
  <sheetFormatPr baseColWidth="10" defaultRowHeight="12.75" x14ac:dyDescent="0.2"/>
  <cols>
    <col min="1" max="1" width="6.875" style="54" customWidth="1"/>
    <col min="2" max="2" width="21.25" style="54" customWidth="1"/>
    <col min="3" max="7" width="7.625" style="54" customWidth="1"/>
    <col min="8" max="16384" width="11" style="54"/>
  </cols>
  <sheetData>
    <row r="1" spans="1:7" x14ac:dyDescent="0.2">
      <c r="A1" s="53" t="s">
        <v>406</v>
      </c>
    </row>
    <row r="2" spans="1:7" x14ac:dyDescent="0.2">
      <c r="A2" s="53" t="s">
        <v>440</v>
      </c>
    </row>
    <row r="4" spans="1:7" x14ac:dyDescent="0.2">
      <c r="A4" s="82"/>
      <c r="B4" s="83"/>
      <c r="C4" s="57" t="s">
        <v>120</v>
      </c>
      <c r="D4" s="57" t="s">
        <v>121</v>
      </c>
      <c r="E4" s="57" t="s">
        <v>122</v>
      </c>
      <c r="F4" s="57" t="s">
        <v>123</v>
      </c>
      <c r="G4" s="57" t="s">
        <v>124</v>
      </c>
    </row>
    <row r="5" spans="1:7" x14ac:dyDescent="0.2">
      <c r="A5" s="55" t="s">
        <v>18</v>
      </c>
      <c r="B5" s="84" t="s">
        <v>125</v>
      </c>
      <c r="C5" s="139">
        <v>14</v>
      </c>
      <c r="D5" s="139">
        <v>74</v>
      </c>
      <c r="E5" s="139">
        <v>974</v>
      </c>
      <c r="F5" s="139">
        <v>4425</v>
      </c>
      <c r="G5" s="139">
        <v>4228</v>
      </c>
    </row>
    <row r="6" spans="1:7" x14ac:dyDescent="0.2">
      <c r="A6" s="61"/>
      <c r="B6" s="86" t="s">
        <v>126</v>
      </c>
      <c r="C6" s="139">
        <v>29</v>
      </c>
      <c r="D6" s="139">
        <v>136</v>
      </c>
      <c r="E6" s="139">
        <v>1842</v>
      </c>
      <c r="F6" s="139">
        <v>5785</v>
      </c>
      <c r="G6" s="139">
        <v>1779</v>
      </c>
    </row>
    <row r="7" spans="1:7" x14ac:dyDescent="0.2">
      <c r="A7" s="61"/>
      <c r="B7" s="86" t="s">
        <v>127</v>
      </c>
      <c r="C7" s="139">
        <v>3</v>
      </c>
      <c r="D7" s="139">
        <v>15</v>
      </c>
      <c r="E7" s="139">
        <v>174</v>
      </c>
      <c r="F7" s="139">
        <v>1177</v>
      </c>
      <c r="G7" s="139">
        <v>946</v>
      </c>
    </row>
    <row r="8" spans="1:7" x14ac:dyDescent="0.2">
      <c r="A8" s="61"/>
      <c r="B8" s="86" t="s">
        <v>128</v>
      </c>
      <c r="C8" s="139">
        <v>161</v>
      </c>
      <c r="D8" s="139">
        <v>352</v>
      </c>
      <c r="E8" s="139">
        <v>563</v>
      </c>
      <c r="F8" s="139">
        <v>722</v>
      </c>
      <c r="G8" s="139">
        <v>501</v>
      </c>
    </row>
    <row r="9" spans="1:7" x14ac:dyDescent="0.2">
      <c r="A9" s="61"/>
      <c r="B9" s="86" t="s">
        <v>129</v>
      </c>
      <c r="C9" s="139">
        <v>0</v>
      </c>
      <c r="D9" s="139">
        <v>0</v>
      </c>
      <c r="E9" s="139">
        <v>15</v>
      </c>
      <c r="F9" s="139">
        <v>744</v>
      </c>
      <c r="G9" s="139">
        <v>1206</v>
      </c>
    </row>
    <row r="10" spans="1:7" x14ac:dyDescent="0.2">
      <c r="A10" s="61"/>
      <c r="B10" s="86" t="s">
        <v>130</v>
      </c>
      <c r="C10" s="139">
        <v>258</v>
      </c>
      <c r="D10" s="139">
        <v>209</v>
      </c>
      <c r="E10" s="139">
        <v>1183</v>
      </c>
      <c r="F10" s="139">
        <v>3074</v>
      </c>
      <c r="G10" s="139">
        <v>2057</v>
      </c>
    </row>
    <row r="11" spans="1:7" x14ac:dyDescent="0.2">
      <c r="A11" s="61"/>
      <c r="B11" s="86" t="s">
        <v>131</v>
      </c>
      <c r="C11" s="139">
        <v>465</v>
      </c>
      <c r="D11" s="139">
        <v>786</v>
      </c>
      <c r="E11" s="139">
        <v>4751</v>
      </c>
      <c r="F11" s="139">
        <v>15927</v>
      </c>
      <c r="G11" s="139">
        <v>10717</v>
      </c>
    </row>
    <row r="12" spans="1:7" x14ac:dyDescent="0.2">
      <c r="A12" s="61"/>
      <c r="B12" s="86"/>
      <c r="C12" s="139"/>
      <c r="D12" s="139"/>
      <c r="E12" s="139"/>
      <c r="F12" s="139"/>
      <c r="G12" s="139"/>
    </row>
    <row r="13" spans="1:7" x14ac:dyDescent="0.2">
      <c r="A13" s="61" t="s">
        <v>19</v>
      </c>
      <c r="B13" s="86" t="s">
        <v>125</v>
      </c>
      <c r="C13" s="139">
        <v>8</v>
      </c>
      <c r="D13" s="139">
        <v>37</v>
      </c>
      <c r="E13" s="139">
        <v>316</v>
      </c>
      <c r="F13" s="139">
        <v>3192</v>
      </c>
      <c r="G13" s="139">
        <v>8325</v>
      </c>
    </row>
    <row r="14" spans="1:7" x14ac:dyDescent="0.2">
      <c r="A14" s="61"/>
      <c r="B14" s="86" t="s">
        <v>126</v>
      </c>
      <c r="C14" s="139">
        <v>22</v>
      </c>
      <c r="D14" s="139">
        <v>155</v>
      </c>
      <c r="E14" s="139">
        <v>1516</v>
      </c>
      <c r="F14" s="139">
        <v>4241</v>
      </c>
      <c r="G14" s="139">
        <v>1756</v>
      </c>
    </row>
    <row r="15" spans="1:7" x14ac:dyDescent="0.2">
      <c r="A15" s="61"/>
      <c r="B15" s="86" t="s">
        <v>127</v>
      </c>
      <c r="C15" s="139">
        <v>7</v>
      </c>
      <c r="D15" s="139">
        <v>2</v>
      </c>
      <c r="E15" s="139">
        <v>107</v>
      </c>
      <c r="F15" s="139">
        <v>880</v>
      </c>
      <c r="G15" s="139">
        <v>1303</v>
      </c>
    </row>
    <row r="16" spans="1:7" x14ac:dyDescent="0.2">
      <c r="A16" s="61"/>
      <c r="B16" s="86" t="s">
        <v>128</v>
      </c>
      <c r="C16" s="139">
        <v>39</v>
      </c>
      <c r="D16" s="139">
        <v>106</v>
      </c>
      <c r="E16" s="139">
        <v>226</v>
      </c>
      <c r="F16" s="139">
        <v>416</v>
      </c>
      <c r="G16" s="139">
        <v>741</v>
      </c>
    </row>
    <row r="17" spans="1:7" x14ac:dyDescent="0.2">
      <c r="A17" s="61"/>
      <c r="B17" s="86" t="s">
        <v>129</v>
      </c>
      <c r="C17" s="139">
        <v>0</v>
      </c>
      <c r="D17" s="139">
        <v>1</v>
      </c>
      <c r="E17" s="139">
        <v>12</v>
      </c>
      <c r="F17" s="139">
        <v>1075</v>
      </c>
      <c r="G17" s="139">
        <v>3312</v>
      </c>
    </row>
    <row r="18" spans="1:7" x14ac:dyDescent="0.2">
      <c r="A18" s="61"/>
      <c r="B18" s="86" t="s">
        <v>130</v>
      </c>
      <c r="C18" s="139">
        <v>182</v>
      </c>
      <c r="D18" s="139">
        <v>109</v>
      </c>
      <c r="E18" s="139">
        <v>574</v>
      </c>
      <c r="F18" s="139">
        <v>2553</v>
      </c>
      <c r="G18" s="139">
        <v>3747</v>
      </c>
    </row>
    <row r="19" spans="1:7" x14ac:dyDescent="0.2">
      <c r="A19" s="56"/>
      <c r="B19" s="87" t="s">
        <v>131</v>
      </c>
      <c r="C19" s="141">
        <v>258</v>
      </c>
      <c r="D19" s="141">
        <v>410</v>
      </c>
      <c r="E19" s="141">
        <v>2751</v>
      </c>
      <c r="F19" s="141">
        <v>12357</v>
      </c>
      <c r="G19" s="141">
        <v>19184</v>
      </c>
    </row>
    <row r="21" spans="1:7" x14ac:dyDescent="0.2">
      <c r="A21" s="65" t="s">
        <v>419</v>
      </c>
    </row>
    <row r="22" spans="1:7" x14ac:dyDescent="0.2">
      <c r="A22" s="66" t="s">
        <v>437</v>
      </c>
    </row>
    <row r="23" spans="1:7" x14ac:dyDescent="0.2">
      <c r="A23" s="66" t="s">
        <v>13</v>
      </c>
    </row>
    <row r="24" spans="1:7" x14ac:dyDescent="0.2">
      <c r="A24" s="66" t="s">
        <v>14</v>
      </c>
    </row>
  </sheetData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baseColWidth="10" defaultRowHeight="12.75" x14ac:dyDescent="0.2"/>
  <cols>
    <col min="1" max="1" width="21.625" style="54" customWidth="1"/>
    <col min="2" max="3" width="7.625" style="54" customWidth="1"/>
    <col min="4" max="16384" width="11" style="54"/>
  </cols>
  <sheetData>
    <row r="1" spans="1:4" x14ac:dyDescent="0.2">
      <c r="A1" s="53" t="s">
        <v>407</v>
      </c>
    </row>
    <row r="2" spans="1:4" x14ac:dyDescent="0.2">
      <c r="A2" s="53" t="s">
        <v>441</v>
      </c>
    </row>
    <row r="4" spans="1:4" x14ac:dyDescent="0.2">
      <c r="A4" s="83"/>
      <c r="B4" s="57" t="s">
        <v>18</v>
      </c>
      <c r="C4" s="57" t="s">
        <v>19</v>
      </c>
    </row>
    <row r="5" spans="1:4" x14ac:dyDescent="0.2">
      <c r="A5" s="55" t="s">
        <v>131</v>
      </c>
      <c r="B5" s="179">
        <v>106894</v>
      </c>
      <c r="C5" s="179">
        <v>59481</v>
      </c>
    </row>
    <row r="6" spans="1:4" x14ac:dyDescent="0.2">
      <c r="A6" s="61" t="s">
        <v>125</v>
      </c>
      <c r="B6" s="179">
        <v>16502</v>
      </c>
      <c r="C6" s="179">
        <v>6110</v>
      </c>
    </row>
    <row r="7" spans="1:4" x14ac:dyDescent="0.2">
      <c r="A7" s="61" t="s">
        <v>126</v>
      </c>
      <c r="B7" s="179">
        <v>30652</v>
      </c>
      <c r="C7" s="179">
        <v>27547</v>
      </c>
    </row>
    <row r="8" spans="1:4" x14ac:dyDescent="0.2">
      <c r="A8" s="61" t="s">
        <v>127</v>
      </c>
      <c r="B8" s="179">
        <v>3018</v>
      </c>
      <c r="C8" s="179">
        <v>1867</v>
      </c>
    </row>
    <row r="9" spans="1:4" x14ac:dyDescent="0.2">
      <c r="A9" s="61" t="s">
        <v>128</v>
      </c>
      <c r="B9" s="179">
        <v>28836</v>
      </c>
      <c r="C9" s="179">
        <v>9313</v>
      </c>
    </row>
    <row r="10" spans="1:4" x14ac:dyDescent="0.2">
      <c r="A10" s="61" t="s">
        <v>129</v>
      </c>
      <c r="B10" s="179">
        <v>215</v>
      </c>
      <c r="C10" s="179">
        <v>273</v>
      </c>
    </row>
    <row r="11" spans="1:4" x14ac:dyDescent="0.2">
      <c r="A11" s="56" t="s">
        <v>130</v>
      </c>
      <c r="B11" s="180">
        <v>27671</v>
      </c>
      <c r="C11" s="180">
        <v>14371</v>
      </c>
    </row>
    <row r="13" spans="1:4" ht="27.75" customHeight="1" x14ac:dyDescent="0.2">
      <c r="A13" s="222" t="s">
        <v>132</v>
      </c>
      <c r="B13" s="223"/>
      <c r="C13" s="223"/>
      <c r="D13" s="223"/>
    </row>
    <row r="15" spans="1:4" x14ac:dyDescent="0.2">
      <c r="A15" s="65" t="s">
        <v>419</v>
      </c>
    </row>
    <row r="16" spans="1:4" x14ac:dyDescent="0.2">
      <c r="A16" s="66" t="s">
        <v>437</v>
      </c>
    </row>
    <row r="17" spans="1:1" x14ac:dyDescent="0.2">
      <c r="A17" s="66" t="s">
        <v>13</v>
      </c>
    </row>
    <row r="18" spans="1:1" x14ac:dyDescent="0.2">
      <c r="A18" s="66" t="s">
        <v>14</v>
      </c>
    </row>
  </sheetData>
  <mergeCells count="1">
    <mergeCell ref="A13:D13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zoomScaleNormal="100" workbookViewId="0"/>
  </sheetViews>
  <sheetFormatPr baseColWidth="10" defaultRowHeight="12.75" x14ac:dyDescent="0.2"/>
  <cols>
    <col min="1" max="1" width="5.75" style="54" customWidth="1"/>
    <col min="2" max="7" width="10.875" style="54" customWidth="1"/>
    <col min="8" max="8" width="11" style="54"/>
    <col min="9" max="9" width="6.5" style="54" customWidth="1"/>
    <col min="10" max="15" width="11.25" style="54" customWidth="1"/>
    <col min="16" max="16384" width="11" style="54"/>
  </cols>
  <sheetData>
    <row r="1" spans="1:15" x14ac:dyDescent="0.2">
      <c r="A1" s="53" t="s">
        <v>408</v>
      </c>
    </row>
    <row r="2" spans="1:15" x14ac:dyDescent="0.2">
      <c r="A2" s="53" t="s">
        <v>133</v>
      </c>
    </row>
    <row r="3" spans="1:15" x14ac:dyDescent="0.2">
      <c r="A3" s="54" t="s">
        <v>134</v>
      </c>
    </row>
    <row r="5" spans="1:15" x14ac:dyDescent="0.2">
      <c r="A5" s="224" t="s">
        <v>18</v>
      </c>
      <c r="B5" s="225"/>
      <c r="C5" s="225"/>
      <c r="D5" s="225"/>
      <c r="E5" s="225"/>
      <c r="F5" s="225"/>
      <c r="G5" s="225"/>
      <c r="H5" s="90"/>
      <c r="I5" s="224" t="s">
        <v>19</v>
      </c>
      <c r="J5" s="225"/>
      <c r="K5" s="225"/>
      <c r="L5" s="225"/>
      <c r="M5" s="225"/>
      <c r="N5" s="225"/>
      <c r="O5" s="225"/>
    </row>
    <row r="6" spans="1:15" s="92" customFormat="1" ht="38.25" x14ac:dyDescent="0.2">
      <c r="A6" s="91"/>
      <c r="B6" s="77" t="s">
        <v>126</v>
      </c>
      <c r="C6" s="77" t="s">
        <v>125</v>
      </c>
      <c r="D6" s="77" t="s">
        <v>127</v>
      </c>
      <c r="E6" s="77" t="s">
        <v>128</v>
      </c>
      <c r="F6" s="77" t="s">
        <v>130</v>
      </c>
      <c r="G6" s="77" t="s">
        <v>135</v>
      </c>
      <c r="I6" s="91"/>
      <c r="J6" s="77" t="s">
        <v>126</v>
      </c>
      <c r="K6" s="77" t="s">
        <v>125</v>
      </c>
      <c r="L6" s="77" t="s">
        <v>127</v>
      </c>
      <c r="M6" s="77" t="s">
        <v>128</v>
      </c>
      <c r="N6" s="77" t="s">
        <v>130</v>
      </c>
      <c r="O6" s="77" t="s">
        <v>135</v>
      </c>
    </row>
    <row r="7" spans="1:15" x14ac:dyDescent="0.2">
      <c r="A7" s="73">
        <v>1970</v>
      </c>
      <c r="B7" s="59">
        <v>261</v>
      </c>
      <c r="C7" s="59">
        <v>531.20000000000005</v>
      </c>
      <c r="D7" s="59">
        <v>94.8</v>
      </c>
      <c r="E7" s="59">
        <v>122.9</v>
      </c>
      <c r="F7" s="59">
        <v>222</v>
      </c>
      <c r="G7" s="59"/>
      <c r="I7" s="73">
        <v>1970</v>
      </c>
      <c r="J7" s="59">
        <v>165.1</v>
      </c>
      <c r="K7" s="59">
        <v>389.2</v>
      </c>
      <c r="L7" s="59">
        <v>44.9</v>
      </c>
      <c r="M7" s="59">
        <v>52.6</v>
      </c>
      <c r="N7" s="59">
        <v>148.4</v>
      </c>
      <c r="O7" s="59"/>
    </row>
    <row r="8" spans="1:15" x14ac:dyDescent="0.2">
      <c r="A8" s="74">
        <v>1971</v>
      </c>
      <c r="B8" s="59">
        <v>274.39999999999998</v>
      </c>
      <c r="C8" s="59">
        <v>530.20000000000005</v>
      </c>
      <c r="D8" s="59">
        <v>96.5</v>
      </c>
      <c r="E8" s="59">
        <v>123</v>
      </c>
      <c r="F8" s="59">
        <v>202.6</v>
      </c>
      <c r="G8" s="59"/>
      <c r="I8" s="74">
        <v>1971</v>
      </c>
      <c r="J8" s="59">
        <v>164.8</v>
      </c>
      <c r="K8" s="59">
        <v>382.1</v>
      </c>
      <c r="L8" s="59">
        <v>46.9</v>
      </c>
      <c r="M8" s="59">
        <v>54.1</v>
      </c>
      <c r="N8" s="59">
        <v>148.30000000000001</v>
      </c>
      <c r="O8" s="59"/>
    </row>
    <row r="9" spans="1:15" x14ac:dyDescent="0.2">
      <c r="A9" s="74">
        <v>1972</v>
      </c>
      <c r="B9" s="59">
        <v>269.7</v>
      </c>
      <c r="C9" s="59">
        <v>506.1</v>
      </c>
      <c r="D9" s="59">
        <v>82.1</v>
      </c>
      <c r="E9" s="59">
        <v>120.2</v>
      </c>
      <c r="F9" s="59">
        <v>199.7</v>
      </c>
      <c r="G9" s="59"/>
      <c r="I9" s="74">
        <v>1972</v>
      </c>
      <c r="J9" s="59">
        <v>162.80000000000001</v>
      </c>
      <c r="K9" s="59">
        <v>359.4</v>
      </c>
      <c r="L9" s="59">
        <v>36</v>
      </c>
      <c r="M9" s="59">
        <v>52.8</v>
      </c>
      <c r="N9" s="59">
        <v>143.30000000000001</v>
      </c>
      <c r="O9" s="59"/>
    </row>
    <row r="10" spans="1:15" x14ac:dyDescent="0.2">
      <c r="A10" s="74">
        <v>1973</v>
      </c>
      <c r="B10" s="59">
        <v>276.10000000000002</v>
      </c>
      <c r="C10" s="59">
        <v>493.9</v>
      </c>
      <c r="D10" s="59">
        <v>86.9</v>
      </c>
      <c r="E10" s="59">
        <v>111.6</v>
      </c>
      <c r="F10" s="59">
        <v>192.1</v>
      </c>
      <c r="G10" s="59"/>
      <c r="I10" s="74">
        <v>1973</v>
      </c>
      <c r="J10" s="59">
        <v>163.1</v>
      </c>
      <c r="K10" s="59">
        <v>352</v>
      </c>
      <c r="L10" s="59">
        <v>39.5</v>
      </c>
      <c r="M10" s="59">
        <v>48.5</v>
      </c>
      <c r="N10" s="59">
        <v>144.30000000000001</v>
      </c>
      <c r="O10" s="59"/>
    </row>
    <row r="11" spans="1:15" x14ac:dyDescent="0.2">
      <c r="A11" s="74">
        <v>1974</v>
      </c>
      <c r="B11" s="59">
        <v>268</v>
      </c>
      <c r="C11" s="59">
        <v>494.7</v>
      </c>
      <c r="D11" s="59">
        <v>78.2</v>
      </c>
      <c r="E11" s="59">
        <v>112</v>
      </c>
      <c r="F11" s="59">
        <v>193.7</v>
      </c>
      <c r="G11" s="59"/>
      <c r="I11" s="74">
        <v>1974</v>
      </c>
      <c r="J11" s="59">
        <v>154.69999999999999</v>
      </c>
      <c r="K11" s="59">
        <v>334</v>
      </c>
      <c r="L11" s="59">
        <v>32.4</v>
      </c>
      <c r="M11" s="59">
        <v>49.1</v>
      </c>
      <c r="N11" s="59">
        <v>137.80000000000001</v>
      </c>
      <c r="O11" s="59"/>
    </row>
    <row r="12" spans="1:15" x14ac:dyDescent="0.2">
      <c r="A12" s="74">
        <v>1975</v>
      </c>
      <c r="B12" s="59">
        <v>270.2</v>
      </c>
      <c r="C12" s="59">
        <v>513.6</v>
      </c>
      <c r="D12" s="59">
        <v>77.900000000000006</v>
      </c>
      <c r="E12" s="59">
        <v>103.6</v>
      </c>
      <c r="F12" s="59">
        <v>157.80000000000001</v>
      </c>
      <c r="G12" s="59"/>
      <c r="I12" s="74">
        <v>1975</v>
      </c>
      <c r="J12" s="59">
        <v>155.30000000000001</v>
      </c>
      <c r="K12" s="59">
        <v>334.1</v>
      </c>
      <c r="L12" s="59">
        <v>34.799999999999997</v>
      </c>
      <c r="M12" s="59">
        <v>46.8</v>
      </c>
      <c r="N12" s="59">
        <v>108.1</v>
      </c>
      <c r="O12" s="59"/>
    </row>
    <row r="13" spans="1:15" x14ac:dyDescent="0.2">
      <c r="A13" s="74">
        <v>1976</v>
      </c>
      <c r="B13" s="59">
        <v>273.2</v>
      </c>
      <c r="C13" s="59">
        <v>516.29999999999995</v>
      </c>
      <c r="D13" s="59">
        <v>93.2</v>
      </c>
      <c r="E13" s="59">
        <v>101.4</v>
      </c>
      <c r="F13" s="59">
        <v>144.69999999999999</v>
      </c>
      <c r="G13" s="59"/>
      <c r="I13" s="74">
        <v>1976</v>
      </c>
      <c r="J13" s="59">
        <v>153.69999999999999</v>
      </c>
      <c r="K13" s="59">
        <v>337.9</v>
      </c>
      <c r="L13" s="59">
        <v>42.1</v>
      </c>
      <c r="M13" s="59">
        <v>42.3</v>
      </c>
      <c r="N13" s="59">
        <v>102.5</v>
      </c>
      <c r="O13" s="59"/>
    </row>
    <row r="14" spans="1:15" x14ac:dyDescent="0.2">
      <c r="A14" s="74">
        <v>1977</v>
      </c>
      <c r="B14" s="59">
        <v>268.2</v>
      </c>
      <c r="C14" s="59">
        <v>504.6</v>
      </c>
      <c r="D14" s="59">
        <v>69.5</v>
      </c>
      <c r="E14" s="59">
        <v>101.9</v>
      </c>
      <c r="F14" s="59">
        <v>134.9</v>
      </c>
      <c r="G14" s="59"/>
      <c r="I14" s="74">
        <v>1977</v>
      </c>
      <c r="J14" s="59">
        <v>153.30000000000001</v>
      </c>
      <c r="K14" s="59">
        <v>321.7</v>
      </c>
      <c r="L14" s="59">
        <v>27.9</v>
      </c>
      <c r="M14" s="59">
        <v>43.5</v>
      </c>
      <c r="N14" s="59">
        <v>92.2</v>
      </c>
      <c r="O14" s="59"/>
    </row>
    <row r="15" spans="1:15" x14ac:dyDescent="0.2">
      <c r="A15" s="74">
        <v>1978</v>
      </c>
      <c r="B15" s="59">
        <v>265.7</v>
      </c>
      <c r="C15" s="59">
        <v>509.2</v>
      </c>
      <c r="D15" s="59">
        <v>75.2</v>
      </c>
      <c r="E15" s="59">
        <v>102</v>
      </c>
      <c r="F15" s="59">
        <v>142.80000000000001</v>
      </c>
      <c r="G15" s="59"/>
      <c r="I15" s="74">
        <v>1978</v>
      </c>
      <c r="J15" s="59">
        <v>155.5</v>
      </c>
      <c r="K15" s="59">
        <v>322</v>
      </c>
      <c r="L15" s="59">
        <v>30.9</v>
      </c>
      <c r="M15" s="59">
        <v>41.8</v>
      </c>
      <c r="N15" s="59">
        <v>96</v>
      </c>
      <c r="O15" s="59"/>
    </row>
    <row r="16" spans="1:15" x14ac:dyDescent="0.2">
      <c r="A16" s="74">
        <v>1979</v>
      </c>
      <c r="B16" s="59">
        <v>262.7</v>
      </c>
      <c r="C16" s="59">
        <v>487</v>
      </c>
      <c r="D16" s="59">
        <v>71.400000000000006</v>
      </c>
      <c r="E16" s="59">
        <v>101.4</v>
      </c>
      <c r="F16" s="59">
        <v>141.6</v>
      </c>
      <c r="G16" s="59"/>
      <c r="I16" s="74">
        <v>1979</v>
      </c>
      <c r="J16" s="59">
        <v>151.80000000000001</v>
      </c>
      <c r="K16" s="59">
        <v>311.10000000000002</v>
      </c>
      <c r="L16" s="59">
        <v>27.1</v>
      </c>
      <c r="M16" s="59">
        <v>45.2</v>
      </c>
      <c r="N16" s="59">
        <v>97.5</v>
      </c>
      <c r="O16" s="59"/>
    </row>
    <row r="17" spans="1:15" x14ac:dyDescent="0.2">
      <c r="A17" s="74">
        <v>1980</v>
      </c>
      <c r="B17" s="59">
        <v>262</v>
      </c>
      <c r="C17" s="59">
        <v>485.1</v>
      </c>
      <c r="D17" s="59">
        <v>69.3</v>
      </c>
      <c r="E17" s="59">
        <v>104</v>
      </c>
      <c r="F17" s="59">
        <v>149.30000000000001</v>
      </c>
      <c r="G17" s="59"/>
      <c r="I17" s="74">
        <v>1980</v>
      </c>
      <c r="J17" s="59">
        <v>151.30000000000001</v>
      </c>
      <c r="K17" s="59">
        <v>308.3</v>
      </c>
      <c r="L17" s="59">
        <v>29.5</v>
      </c>
      <c r="M17" s="59">
        <v>44.4</v>
      </c>
      <c r="N17" s="59">
        <v>100.2</v>
      </c>
      <c r="O17" s="59"/>
    </row>
    <row r="18" spans="1:15" x14ac:dyDescent="0.2">
      <c r="A18" s="74">
        <v>1981</v>
      </c>
      <c r="B18" s="59">
        <v>278</v>
      </c>
      <c r="C18" s="59">
        <v>476.7</v>
      </c>
      <c r="D18" s="59">
        <v>68.900000000000006</v>
      </c>
      <c r="E18" s="59">
        <v>100.1</v>
      </c>
      <c r="F18" s="59">
        <v>138.6</v>
      </c>
      <c r="G18" s="59"/>
      <c r="I18" s="74">
        <v>1981</v>
      </c>
      <c r="J18" s="59">
        <v>154.9</v>
      </c>
      <c r="K18" s="59">
        <v>297.3</v>
      </c>
      <c r="L18" s="59">
        <v>27.4</v>
      </c>
      <c r="M18" s="59">
        <v>43</v>
      </c>
      <c r="N18" s="59">
        <v>96.3</v>
      </c>
      <c r="O18" s="59"/>
    </row>
    <row r="19" spans="1:15" x14ac:dyDescent="0.2">
      <c r="A19" s="74">
        <v>1982</v>
      </c>
      <c r="B19" s="59">
        <v>272.60000000000002</v>
      </c>
      <c r="C19" s="59">
        <v>461.7</v>
      </c>
      <c r="D19" s="59">
        <v>54.9</v>
      </c>
      <c r="E19" s="59">
        <v>101.5</v>
      </c>
      <c r="F19" s="59">
        <v>137.30000000000001</v>
      </c>
      <c r="G19" s="59"/>
      <c r="I19" s="74">
        <v>1982</v>
      </c>
      <c r="J19" s="59">
        <v>153.69999999999999</v>
      </c>
      <c r="K19" s="59">
        <v>289.2</v>
      </c>
      <c r="L19" s="59">
        <v>18.600000000000001</v>
      </c>
      <c r="M19" s="59">
        <v>43.1</v>
      </c>
      <c r="N19" s="59">
        <v>95.3</v>
      </c>
      <c r="O19" s="59"/>
    </row>
    <row r="20" spans="1:15" x14ac:dyDescent="0.2">
      <c r="A20" s="74">
        <v>1983</v>
      </c>
      <c r="B20" s="59">
        <v>280.10000000000002</v>
      </c>
      <c r="C20" s="59">
        <v>453.7</v>
      </c>
      <c r="D20" s="59">
        <v>66.900000000000006</v>
      </c>
      <c r="E20" s="59">
        <v>103.9</v>
      </c>
      <c r="F20" s="59">
        <v>135</v>
      </c>
      <c r="G20" s="59"/>
      <c r="I20" s="74">
        <v>1983</v>
      </c>
      <c r="J20" s="59">
        <v>153.19999999999999</v>
      </c>
      <c r="K20" s="59">
        <v>274.5</v>
      </c>
      <c r="L20" s="59">
        <v>29.7</v>
      </c>
      <c r="M20" s="59">
        <v>47</v>
      </c>
      <c r="N20" s="59">
        <v>92.8</v>
      </c>
      <c r="O20" s="59"/>
    </row>
    <row r="21" spans="1:15" x14ac:dyDescent="0.2">
      <c r="A21" s="74">
        <v>1984</v>
      </c>
      <c r="B21" s="59">
        <v>271.2</v>
      </c>
      <c r="C21" s="59">
        <v>430.9</v>
      </c>
      <c r="D21" s="59">
        <v>57.3</v>
      </c>
      <c r="E21" s="59">
        <v>98</v>
      </c>
      <c r="F21" s="59">
        <v>126.5</v>
      </c>
      <c r="G21" s="59"/>
      <c r="I21" s="74">
        <v>1984</v>
      </c>
      <c r="J21" s="59">
        <v>153.6</v>
      </c>
      <c r="K21" s="59">
        <v>260.60000000000002</v>
      </c>
      <c r="L21" s="59">
        <v>21.2</v>
      </c>
      <c r="M21" s="59">
        <v>43.3</v>
      </c>
      <c r="N21" s="59">
        <v>87.6</v>
      </c>
      <c r="O21" s="59"/>
    </row>
    <row r="22" spans="1:15" x14ac:dyDescent="0.2">
      <c r="A22" s="74">
        <v>1985</v>
      </c>
      <c r="B22" s="59">
        <v>280.7</v>
      </c>
      <c r="C22" s="59">
        <v>419.6</v>
      </c>
      <c r="D22" s="59">
        <v>61.8</v>
      </c>
      <c r="E22" s="59">
        <v>91.8</v>
      </c>
      <c r="F22" s="59">
        <v>129.1</v>
      </c>
      <c r="G22" s="59"/>
      <c r="I22" s="74">
        <v>1985</v>
      </c>
      <c r="J22" s="59">
        <v>153.30000000000001</v>
      </c>
      <c r="K22" s="59">
        <v>247.5</v>
      </c>
      <c r="L22" s="59">
        <v>24.8</v>
      </c>
      <c r="M22" s="59">
        <v>45.1</v>
      </c>
      <c r="N22" s="59">
        <v>88.4</v>
      </c>
      <c r="O22" s="59"/>
    </row>
    <row r="23" spans="1:15" x14ac:dyDescent="0.2">
      <c r="A23" s="74">
        <v>1986</v>
      </c>
      <c r="B23" s="59">
        <v>269.10000000000002</v>
      </c>
      <c r="C23" s="59">
        <v>402.4</v>
      </c>
      <c r="D23" s="59">
        <v>71.8</v>
      </c>
      <c r="E23" s="59">
        <v>93.1</v>
      </c>
      <c r="F23" s="59">
        <v>125.4</v>
      </c>
      <c r="G23" s="59"/>
      <c r="I23" s="74">
        <v>1986</v>
      </c>
      <c r="J23" s="59">
        <v>150.30000000000001</v>
      </c>
      <c r="K23" s="59">
        <v>242.8</v>
      </c>
      <c r="L23" s="59">
        <v>31.3</v>
      </c>
      <c r="M23" s="59">
        <v>42.1</v>
      </c>
      <c r="N23" s="59">
        <v>86.1</v>
      </c>
      <c r="O23" s="59"/>
    </row>
    <row r="24" spans="1:15" x14ac:dyDescent="0.2">
      <c r="A24" s="74">
        <v>1987</v>
      </c>
      <c r="B24" s="59">
        <v>268.2</v>
      </c>
      <c r="C24" s="59">
        <v>389.9</v>
      </c>
      <c r="D24" s="59">
        <v>58.1</v>
      </c>
      <c r="E24" s="59">
        <v>94.2</v>
      </c>
      <c r="F24" s="59">
        <v>128.1</v>
      </c>
      <c r="G24" s="59"/>
      <c r="I24" s="74">
        <v>1987</v>
      </c>
      <c r="J24" s="59">
        <v>149.9</v>
      </c>
      <c r="K24" s="59">
        <v>228.8</v>
      </c>
      <c r="L24" s="59">
        <v>23.5</v>
      </c>
      <c r="M24" s="59">
        <v>43</v>
      </c>
      <c r="N24" s="59">
        <v>87.1</v>
      </c>
      <c r="O24" s="59"/>
    </row>
    <row r="25" spans="1:15" x14ac:dyDescent="0.2">
      <c r="A25" s="74">
        <v>1988</v>
      </c>
      <c r="B25" s="59">
        <v>267.5</v>
      </c>
      <c r="C25" s="59">
        <v>384.4</v>
      </c>
      <c r="D25" s="59">
        <v>63.9</v>
      </c>
      <c r="E25" s="59">
        <v>93</v>
      </c>
      <c r="F25" s="59">
        <v>128.5</v>
      </c>
      <c r="G25" s="59"/>
      <c r="I25" s="74">
        <v>1988</v>
      </c>
      <c r="J25" s="59">
        <v>148.1</v>
      </c>
      <c r="K25" s="59">
        <v>231.2</v>
      </c>
      <c r="L25" s="59">
        <v>25.8</v>
      </c>
      <c r="M25" s="59">
        <v>40.700000000000003</v>
      </c>
      <c r="N25" s="59">
        <v>83.9</v>
      </c>
      <c r="O25" s="59"/>
    </row>
    <row r="26" spans="1:15" x14ac:dyDescent="0.2">
      <c r="A26" s="74">
        <v>1989</v>
      </c>
      <c r="B26" s="59">
        <v>267.39999999999998</v>
      </c>
      <c r="C26" s="59">
        <v>369.8</v>
      </c>
      <c r="D26" s="59">
        <v>66.3</v>
      </c>
      <c r="E26" s="59">
        <v>90.7</v>
      </c>
      <c r="F26" s="59">
        <v>129.6</v>
      </c>
      <c r="G26" s="59"/>
      <c r="I26" s="74">
        <v>1989</v>
      </c>
      <c r="J26" s="59">
        <v>144.5</v>
      </c>
      <c r="K26" s="59">
        <v>222.5</v>
      </c>
      <c r="L26" s="59">
        <v>26.4</v>
      </c>
      <c r="M26" s="59">
        <v>40.4</v>
      </c>
      <c r="N26" s="59">
        <v>84.9</v>
      </c>
      <c r="O26" s="59"/>
    </row>
    <row r="27" spans="1:15" x14ac:dyDescent="0.2">
      <c r="A27" s="74">
        <v>1990</v>
      </c>
      <c r="B27" s="59">
        <v>263.3</v>
      </c>
      <c r="C27" s="59">
        <v>377.2</v>
      </c>
      <c r="D27" s="59">
        <v>79.599999999999994</v>
      </c>
      <c r="E27" s="59">
        <v>94.7</v>
      </c>
      <c r="F27" s="59">
        <v>128.69999999999999</v>
      </c>
      <c r="G27" s="59"/>
      <c r="I27" s="74">
        <v>1990</v>
      </c>
      <c r="J27" s="59">
        <v>146.80000000000001</v>
      </c>
      <c r="K27" s="59">
        <v>224.7</v>
      </c>
      <c r="L27" s="59">
        <v>37.200000000000003</v>
      </c>
      <c r="M27" s="59">
        <v>40.299999999999997</v>
      </c>
      <c r="N27" s="59">
        <v>85.9</v>
      </c>
      <c r="O27" s="59"/>
    </row>
    <row r="28" spans="1:15" x14ac:dyDescent="0.2">
      <c r="A28" s="74">
        <v>1991</v>
      </c>
      <c r="B28" s="59">
        <v>263.2</v>
      </c>
      <c r="C28" s="59">
        <v>359.9</v>
      </c>
      <c r="D28" s="59">
        <v>65</v>
      </c>
      <c r="E28" s="59">
        <v>94.4</v>
      </c>
      <c r="F28" s="59">
        <v>131.1</v>
      </c>
      <c r="G28" s="59"/>
      <c r="I28" s="74">
        <v>1991</v>
      </c>
      <c r="J28" s="59">
        <v>145.69999999999999</v>
      </c>
      <c r="K28" s="59">
        <v>213.9</v>
      </c>
      <c r="L28" s="59">
        <v>27.6</v>
      </c>
      <c r="M28" s="59">
        <v>39.5</v>
      </c>
      <c r="N28" s="59">
        <v>85.8</v>
      </c>
      <c r="O28" s="59"/>
    </row>
    <row r="29" spans="1:15" x14ac:dyDescent="0.2">
      <c r="A29" s="74">
        <v>1992</v>
      </c>
      <c r="B29" s="59">
        <v>259.3</v>
      </c>
      <c r="C29" s="59">
        <v>344.4</v>
      </c>
      <c r="D29" s="59">
        <v>63.7</v>
      </c>
      <c r="E29" s="59">
        <v>90.9</v>
      </c>
      <c r="F29" s="59">
        <v>129.80000000000001</v>
      </c>
      <c r="G29" s="59"/>
      <c r="I29" s="74">
        <v>1992</v>
      </c>
      <c r="J29" s="59">
        <v>144.6</v>
      </c>
      <c r="K29" s="59">
        <v>207.8</v>
      </c>
      <c r="L29" s="59">
        <v>29.3</v>
      </c>
      <c r="M29" s="59">
        <v>36.4</v>
      </c>
      <c r="N29" s="59">
        <v>84.3</v>
      </c>
      <c r="O29" s="59"/>
    </row>
    <row r="30" spans="1:15" x14ac:dyDescent="0.2">
      <c r="A30" s="74">
        <v>1993</v>
      </c>
      <c r="B30" s="59">
        <v>253.6</v>
      </c>
      <c r="C30" s="59">
        <v>339.5</v>
      </c>
      <c r="D30" s="59">
        <v>67.599999999999994</v>
      </c>
      <c r="E30" s="59">
        <v>82.7</v>
      </c>
      <c r="F30" s="59">
        <v>127.5</v>
      </c>
      <c r="G30" s="59"/>
      <c r="I30" s="74">
        <v>1993</v>
      </c>
      <c r="J30" s="59">
        <v>142.30000000000001</v>
      </c>
      <c r="K30" s="59">
        <v>202.9</v>
      </c>
      <c r="L30" s="59">
        <v>31.7</v>
      </c>
      <c r="M30" s="59">
        <v>34.4</v>
      </c>
      <c r="N30" s="59">
        <v>87.2</v>
      </c>
      <c r="O30" s="59"/>
    </row>
    <row r="31" spans="1:15" x14ac:dyDescent="0.2">
      <c r="A31" s="74">
        <v>1994</v>
      </c>
      <c r="B31" s="59">
        <v>248</v>
      </c>
      <c r="C31" s="59">
        <v>322</v>
      </c>
      <c r="D31" s="59">
        <v>64.3</v>
      </c>
      <c r="E31" s="59">
        <v>82.1</v>
      </c>
      <c r="F31" s="59">
        <v>131</v>
      </c>
      <c r="G31" s="59"/>
      <c r="I31" s="74">
        <v>1994</v>
      </c>
      <c r="J31" s="59">
        <v>138.80000000000001</v>
      </c>
      <c r="K31" s="59">
        <v>198</v>
      </c>
      <c r="L31" s="59">
        <v>28.8</v>
      </c>
      <c r="M31" s="59">
        <v>35.6</v>
      </c>
      <c r="N31" s="59">
        <v>84.8</v>
      </c>
      <c r="O31" s="59"/>
    </row>
    <row r="32" spans="1:15" x14ac:dyDescent="0.2">
      <c r="A32" s="74">
        <v>1995</v>
      </c>
      <c r="B32" s="59">
        <v>227.6</v>
      </c>
      <c r="C32" s="59">
        <v>317.60000000000002</v>
      </c>
      <c r="D32" s="59">
        <v>56.6</v>
      </c>
      <c r="E32" s="59">
        <v>68.099999999999994</v>
      </c>
      <c r="F32" s="59">
        <v>159.9</v>
      </c>
      <c r="G32" s="59">
        <v>16.7</v>
      </c>
      <c r="I32" s="74">
        <v>1995</v>
      </c>
      <c r="J32" s="59">
        <v>132.5</v>
      </c>
      <c r="K32" s="59">
        <v>187.1</v>
      </c>
      <c r="L32" s="59">
        <v>22.4</v>
      </c>
      <c r="M32" s="59">
        <v>26.7</v>
      </c>
      <c r="N32" s="59">
        <v>103.5</v>
      </c>
      <c r="O32" s="59">
        <v>17.600000000000001</v>
      </c>
    </row>
    <row r="33" spans="1:15" x14ac:dyDescent="0.2">
      <c r="A33" s="74">
        <v>1996</v>
      </c>
      <c r="B33" s="59">
        <v>222.7</v>
      </c>
      <c r="C33" s="59">
        <v>297.8</v>
      </c>
      <c r="D33" s="59">
        <v>53.4</v>
      </c>
      <c r="E33" s="59">
        <v>62.6</v>
      </c>
      <c r="F33" s="59">
        <v>154.80000000000001</v>
      </c>
      <c r="G33" s="59">
        <v>18.3</v>
      </c>
      <c r="I33" s="74">
        <v>1996</v>
      </c>
      <c r="J33" s="59">
        <v>126.5</v>
      </c>
      <c r="K33" s="59">
        <v>183.5</v>
      </c>
      <c r="L33" s="59">
        <v>22.8</v>
      </c>
      <c r="M33" s="59">
        <v>26.2</v>
      </c>
      <c r="N33" s="59">
        <v>103</v>
      </c>
      <c r="O33" s="59">
        <v>17.399999999999999</v>
      </c>
    </row>
    <row r="34" spans="1:15" x14ac:dyDescent="0.2">
      <c r="A34" s="74">
        <v>1997</v>
      </c>
      <c r="B34" s="59">
        <v>218.7</v>
      </c>
      <c r="C34" s="59">
        <v>298.3</v>
      </c>
      <c r="D34" s="59">
        <v>60.2</v>
      </c>
      <c r="E34" s="59">
        <v>62.5</v>
      </c>
      <c r="F34" s="59">
        <v>140.19999999999999</v>
      </c>
      <c r="G34" s="59">
        <v>16.100000000000001</v>
      </c>
      <c r="I34" s="74">
        <v>1997</v>
      </c>
      <c r="J34" s="59">
        <v>127.8</v>
      </c>
      <c r="K34" s="59">
        <v>182.8</v>
      </c>
      <c r="L34" s="59">
        <v>27.7</v>
      </c>
      <c r="M34" s="59">
        <v>24.1</v>
      </c>
      <c r="N34" s="59">
        <v>98.2</v>
      </c>
      <c r="O34" s="59">
        <v>18</v>
      </c>
    </row>
    <row r="35" spans="1:15" x14ac:dyDescent="0.2">
      <c r="A35" s="74">
        <v>1998</v>
      </c>
      <c r="B35" s="59">
        <v>219</v>
      </c>
      <c r="C35" s="59">
        <v>289.7</v>
      </c>
      <c r="D35" s="59">
        <v>59.3</v>
      </c>
      <c r="E35" s="59">
        <v>62.2</v>
      </c>
      <c r="F35" s="59">
        <v>144.5</v>
      </c>
      <c r="G35" s="59">
        <v>18.100000000000001</v>
      </c>
      <c r="I35" s="74">
        <v>1998</v>
      </c>
      <c r="J35" s="59">
        <v>123.2</v>
      </c>
      <c r="K35" s="59">
        <v>173.6</v>
      </c>
      <c r="L35" s="59">
        <v>27.9</v>
      </c>
      <c r="M35" s="59">
        <v>23.5</v>
      </c>
      <c r="N35" s="59">
        <v>93.3</v>
      </c>
      <c r="O35" s="59">
        <v>19.100000000000001</v>
      </c>
    </row>
    <row r="36" spans="1:15" x14ac:dyDescent="0.2">
      <c r="A36" s="74">
        <v>1999</v>
      </c>
      <c r="B36" s="59">
        <v>213.7</v>
      </c>
      <c r="C36" s="59">
        <v>276.39999999999998</v>
      </c>
      <c r="D36" s="59">
        <v>61.1</v>
      </c>
      <c r="E36" s="59">
        <v>58.5</v>
      </c>
      <c r="F36" s="59">
        <v>137.5</v>
      </c>
      <c r="G36" s="59">
        <v>17.7</v>
      </c>
      <c r="I36" s="74">
        <v>1999</v>
      </c>
      <c r="J36" s="59">
        <v>120.4</v>
      </c>
      <c r="K36" s="59">
        <v>175.1</v>
      </c>
      <c r="L36" s="59">
        <v>28.1</v>
      </c>
      <c r="M36" s="59">
        <v>24</v>
      </c>
      <c r="N36" s="59">
        <v>92.7</v>
      </c>
      <c r="O36" s="59">
        <v>19.899999999999999</v>
      </c>
    </row>
    <row r="37" spans="1:15" x14ac:dyDescent="0.2">
      <c r="A37" s="74">
        <v>2000</v>
      </c>
      <c r="B37" s="59">
        <v>213.6</v>
      </c>
      <c r="C37" s="59">
        <v>264.7</v>
      </c>
      <c r="D37" s="59">
        <v>57.4</v>
      </c>
      <c r="E37" s="59">
        <v>62.6</v>
      </c>
      <c r="F37" s="59">
        <v>132.69999999999999</v>
      </c>
      <c r="G37" s="59">
        <v>18.899999999999999</v>
      </c>
      <c r="I37" s="74">
        <v>2000</v>
      </c>
      <c r="J37" s="59">
        <v>125.9</v>
      </c>
      <c r="K37" s="59">
        <v>167.5</v>
      </c>
      <c r="L37" s="59">
        <v>28.1</v>
      </c>
      <c r="M37" s="59">
        <v>24.9</v>
      </c>
      <c r="N37" s="59">
        <v>91.1</v>
      </c>
      <c r="O37" s="59">
        <v>19.399999999999999</v>
      </c>
    </row>
    <row r="38" spans="1:15" x14ac:dyDescent="0.2">
      <c r="A38" s="74">
        <v>2001</v>
      </c>
      <c r="B38" s="59">
        <v>210.8</v>
      </c>
      <c r="C38" s="59">
        <v>249.7</v>
      </c>
      <c r="D38" s="59">
        <v>45.8</v>
      </c>
      <c r="E38" s="59">
        <v>60.1</v>
      </c>
      <c r="F38" s="59">
        <v>131.30000000000001</v>
      </c>
      <c r="G38" s="59">
        <v>18.600000000000001</v>
      </c>
      <c r="I38" s="74">
        <v>2001</v>
      </c>
      <c r="J38" s="59">
        <v>119.7</v>
      </c>
      <c r="K38" s="59">
        <v>155.5</v>
      </c>
      <c r="L38" s="59">
        <v>22</v>
      </c>
      <c r="M38" s="59">
        <v>24.5</v>
      </c>
      <c r="N38" s="59">
        <v>90.2</v>
      </c>
      <c r="O38" s="59">
        <v>22</v>
      </c>
    </row>
    <row r="39" spans="1:15" x14ac:dyDescent="0.2">
      <c r="A39" s="74">
        <v>2002</v>
      </c>
      <c r="B39" s="59">
        <v>198.9</v>
      </c>
      <c r="C39" s="59">
        <v>237.6</v>
      </c>
      <c r="D39" s="59">
        <v>47.8</v>
      </c>
      <c r="E39" s="59">
        <v>56.8</v>
      </c>
      <c r="F39" s="59">
        <v>136.5</v>
      </c>
      <c r="G39" s="59">
        <v>21.6</v>
      </c>
      <c r="I39" s="74">
        <v>2002</v>
      </c>
      <c r="J39" s="59">
        <v>120.6</v>
      </c>
      <c r="K39" s="59">
        <v>153.19999999999999</v>
      </c>
      <c r="L39" s="59">
        <v>23.2</v>
      </c>
      <c r="M39" s="59">
        <v>25.1</v>
      </c>
      <c r="N39" s="59">
        <v>91.8</v>
      </c>
      <c r="O39" s="59">
        <v>23.9</v>
      </c>
    </row>
    <row r="40" spans="1:15" x14ac:dyDescent="0.2">
      <c r="A40" s="74">
        <v>2003</v>
      </c>
      <c r="B40" s="59">
        <v>199</v>
      </c>
      <c r="C40" s="59">
        <v>235.7</v>
      </c>
      <c r="D40" s="59">
        <v>48.5</v>
      </c>
      <c r="E40" s="59">
        <v>53.7</v>
      </c>
      <c r="F40" s="59">
        <v>138.6</v>
      </c>
      <c r="G40" s="59">
        <v>22.1</v>
      </c>
      <c r="I40" s="74">
        <v>2003</v>
      </c>
      <c r="J40" s="59">
        <v>119.4</v>
      </c>
      <c r="K40" s="59">
        <v>151.80000000000001</v>
      </c>
      <c r="L40" s="59">
        <v>23.7</v>
      </c>
      <c r="M40" s="59">
        <v>25.1</v>
      </c>
      <c r="N40" s="59">
        <v>95.9</v>
      </c>
      <c r="O40" s="59">
        <v>24.6</v>
      </c>
    </row>
    <row r="41" spans="1:15" x14ac:dyDescent="0.2">
      <c r="A41" s="74">
        <v>2004</v>
      </c>
      <c r="B41" s="59">
        <v>193.4</v>
      </c>
      <c r="C41" s="59">
        <v>215.9</v>
      </c>
      <c r="D41" s="59">
        <v>44.3</v>
      </c>
      <c r="E41" s="59">
        <v>53.6</v>
      </c>
      <c r="F41" s="59">
        <v>128.30000000000001</v>
      </c>
      <c r="G41" s="59">
        <v>20</v>
      </c>
      <c r="I41" s="74">
        <v>2004</v>
      </c>
      <c r="J41" s="59">
        <v>118.1</v>
      </c>
      <c r="K41" s="59">
        <v>141.1</v>
      </c>
      <c r="L41" s="59">
        <v>21.3</v>
      </c>
      <c r="M41" s="59">
        <v>23.5</v>
      </c>
      <c r="N41" s="59">
        <v>87.7</v>
      </c>
      <c r="O41" s="59">
        <v>23.9</v>
      </c>
    </row>
    <row r="42" spans="1:15" x14ac:dyDescent="0.2">
      <c r="A42" s="74">
        <v>2005</v>
      </c>
      <c r="B42" s="59">
        <v>191.9</v>
      </c>
      <c r="C42" s="59">
        <v>219.5</v>
      </c>
      <c r="D42" s="59">
        <v>46.9</v>
      </c>
      <c r="E42" s="59">
        <v>51.4</v>
      </c>
      <c r="F42" s="59">
        <v>121.9</v>
      </c>
      <c r="G42" s="59">
        <v>22</v>
      </c>
      <c r="I42" s="74">
        <v>2005</v>
      </c>
      <c r="J42" s="59">
        <v>114</v>
      </c>
      <c r="K42" s="59">
        <v>137.30000000000001</v>
      </c>
      <c r="L42" s="59">
        <v>23.9</v>
      </c>
      <c r="M42" s="59">
        <v>22.7</v>
      </c>
      <c r="N42" s="59">
        <v>84.3</v>
      </c>
      <c r="O42" s="59">
        <v>26.2</v>
      </c>
    </row>
    <row r="43" spans="1:15" x14ac:dyDescent="0.2">
      <c r="A43" s="74">
        <v>2006</v>
      </c>
      <c r="B43" s="59">
        <v>186.8</v>
      </c>
      <c r="C43" s="59">
        <v>208.4</v>
      </c>
      <c r="D43" s="59">
        <v>40.1</v>
      </c>
      <c r="E43" s="59">
        <v>52.8</v>
      </c>
      <c r="F43" s="59">
        <v>116</v>
      </c>
      <c r="G43" s="59">
        <v>20.7</v>
      </c>
      <c r="I43" s="74">
        <v>2006</v>
      </c>
      <c r="J43" s="59">
        <v>116.6</v>
      </c>
      <c r="K43" s="59">
        <v>130.9</v>
      </c>
      <c r="L43" s="59">
        <v>20.100000000000001</v>
      </c>
      <c r="M43" s="59">
        <v>24.7</v>
      </c>
      <c r="N43" s="59">
        <v>82.3</v>
      </c>
      <c r="O43" s="59">
        <v>24.8</v>
      </c>
    </row>
    <row r="44" spans="1:15" x14ac:dyDescent="0.2">
      <c r="A44" s="74">
        <v>2007</v>
      </c>
      <c r="B44" s="59">
        <v>187.3</v>
      </c>
      <c r="C44" s="59">
        <v>202.1</v>
      </c>
      <c r="D44" s="59">
        <v>39.700000000000003</v>
      </c>
      <c r="E44" s="59">
        <v>53.9</v>
      </c>
      <c r="F44" s="59">
        <v>109</v>
      </c>
      <c r="G44" s="59">
        <v>22.8</v>
      </c>
      <c r="I44" s="74">
        <v>2007</v>
      </c>
      <c r="J44" s="59">
        <v>117.3</v>
      </c>
      <c r="K44" s="59">
        <v>129.19999999999999</v>
      </c>
      <c r="L44" s="59">
        <v>19.3</v>
      </c>
      <c r="M44" s="59">
        <v>23.1</v>
      </c>
      <c r="N44" s="59">
        <v>78.7</v>
      </c>
      <c r="O44" s="59">
        <v>26.4</v>
      </c>
    </row>
    <row r="45" spans="1:15" x14ac:dyDescent="0.2">
      <c r="A45" s="74">
        <v>2008</v>
      </c>
      <c r="B45" s="59">
        <v>183.4</v>
      </c>
      <c r="C45" s="59">
        <v>191.3</v>
      </c>
      <c r="D45" s="59">
        <v>37</v>
      </c>
      <c r="E45" s="59">
        <v>50.3</v>
      </c>
      <c r="F45" s="59">
        <v>109.7</v>
      </c>
      <c r="G45" s="59">
        <v>24.4</v>
      </c>
      <c r="I45" s="74">
        <v>2008</v>
      </c>
      <c r="J45" s="59">
        <v>111.9</v>
      </c>
      <c r="K45" s="59">
        <v>126</v>
      </c>
      <c r="L45" s="59">
        <v>19.3</v>
      </c>
      <c r="M45" s="59">
        <v>23.5</v>
      </c>
      <c r="N45" s="59">
        <v>78.2</v>
      </c>
      <c r="O45" s="59">
        <v>27.4</v>
      </c>
    </row>
    <row r="46" spans="1:15" x14ac:dyDescent="0.2">
      <c r="A46" s="74">
        <v>2009</v>
      </c>
      <c r="B46" s="59">
        <v>177.1</v>
      </c>
      <c r="C46" s="59">
        <v>185.8</v>
      </c>
      <c r="D46" s="59">
        <v>39.5</v>
      </c>
      <c r="E46" s="59">
        <v>49.6</v>
      </c>
      <c r="F46" s="59">
        <v>114.5</v>
      </c>
      <c r="G46" s="59">
        <v>24.3</v>
      </c>
      <c r="I46" s="74">
        <v>2009</v>
      </c>
      <c r="J46" s="59">
        <v>113.4</v>
      </c>
      <c r="K46" s="59">
        <v>122.5</v>
      </c>
      <c r="L46" s="59">
        <v>21.5</v>
      </c>
      <c r="M46" s="59">
        <v>20.2</v>
      </c>
      <c r="N46" s="59">
        <v>78</v>
      </c>
      <c r="O46" s="59">
        <v>29.8</v>
      </c>
    </row>
    <row r="47" spans="1:15" x14ac:dyDescent="0.2">
      <c r="A47" s="74">
        <v>2010</v>
      </c>
      <c r="B47" s="59">
        <v>176.3</v>
      </c>
      <c r="C47" s="59">
        <v>181.2</v>
      </c>
      <c r="D47" s="59">
        <v>36</v>
      </c>
      <c r="E47" s="59">
        <v>45.6</v>
      </c>
      <c r="F47" s="59">
        <v>110.2</v>
      </c>
      <c r="G47" s="59">
        <v>27.4</v>
      </c>
      <c r="I47" s="74">
        <v>2010</v>
      </c>
      <c r="J47" s="59">
        <v>110.8</v>
      </c>
      <c r="K47" s="59">
        <v>115.9</v>
      </c>
      <c r="L47" s="59">
        <v>18.600000000000001</v>
      </c>
      <c r="M47" s="59">
        <v>20.399999999999999</v>
      </c>
      <c r="N47" s="59">
        <v>79.099999999999994</v>
      </c>
      <c r="O47" s="59">
        <v>31.7</v>
      </c>
    </row>
    <row r="48" spans="1:15" x14ac:dyDescent="0.2">
      <c r="A48" s="74">
        <v>2011</v>
      </c>
      <c r="B48" s="59">
        <v>176.4</v>
      </c>
      <c r="C48" s="59">
        <v>170.4</v>
      </c>
      <c r="D48" s="59">
        <v>34.799999999999997</v>
      </c>
      <c r="E48" s="59">
        <v>45.3</v>
      </c>
      <c r="F48" s="59">
        <v>111.3</v>
      </c>
      <c r="G48" s="59">
        <v>27.2</v>
      </c>
      <c r="I48" s="74">
        <v>2011</v>
      </c>
      <c r="J48" s="59">
        <v>109.3</v>
      </c>
      <c r="K48" s="59">
        <v>110.4</v>
      </c>
      <c r="L48" s="59">
        <v>18.899999999999999</v>
      </c>
      <c r="M48" s="59">
        <v>20.6</v>
      </c>
      <c r="N48" s="59">
        <v>79.599999999999994</v>
      </c>
      <c r="O48" s="59">
        <v>31.2</v>
      </c>
    </row>
    <row r="49" spans="1:15" x14ac:dyDescent="0.2">
      <c r="A49" s="74">
        <v>2012</v>
      </c>
      <c r="B49" s="78">
        <v>168.4</v>
      </c>
      <c r="C49" s="78">
        <v>170.5</v>
      </c>
      <c r="D49" s="78">
        <v>35.4</v>
      </c>
      <c r="E49" s="78">
        <v>44.7</v>
      </c>
      <c r="F49" s="78">
        <v>113.1</v>
      </c>
      <c r="G49" s="78">
        <v>28.7</v>
      </c>
      <c r="H49" s="65"/>
      <c r="I49" s="74">
        <v>2012</v>
      </c>
      <c r="J49" s="78">
        <v>109.8</v>
      </c>
      <c r="K49" s="78">
        <v>111.8</v>
      </c>
      <c r="L49" s="78">
        <v>19.5</v>
      </c>
      <c r="M49" s="78">
        <v>20.399999999999999</v>
      </c>
      <c r="N49" s="78">
        <v>80.3</v>
      </c>
      <c r="O49" s="78">
        <v>33.9</v>
      </c>
    </row>
    <row r="50" spans="1:15" s="65" customFormat="1" x14ac:dyDescent="0.2">
      <c r="A50" s="74">
        <v>2013</v>
      </c>
      <c r="B50" s="78">
        <v>166.8</v>
      </c>
      <c r="C50" s="78">
        <v>164.3</v>
      </c>
      <c r="D50" s="78">
        <v>36.4</v>
      </c>
      <c r="E50" s="78">
        <v>44</v>
      </c>
      <c r="F50" s="78">
        <v>115</v>
      </c>
      <c r="G50" s="78">
        <v>28.5</v>
      </c>
      <c r="I50" s="74">
        <v>2013</v>
      </c>
      <c r="J50" s="78">
        <v>107.1</v>
      </c>
      <c r="K50" s="78">
        <v>108.7</v>
      </c>
      <c r="L50" s="78">
        <v>20.399999999999999</v>
      </c>
      <c r="M50" s="78">
        <v>21</v>
      </c>
      <c r="N50" s="78">
        <v>79.099999999999994</v>
      </c>
      <c r="O50" s="78">
        <v>34.5</v>
      </c>
    </row>
    <row r="51" spans="1:15" x14ac:dyDescent="0.2">
      <c r="A51" s="184">
        <v>2014</v>
      </c>
      <c r="B51" s="185">
        <v>164</v>
      </c>
      <c r="C51" s="185">
        <v>156</v>
      </c>
      <c r="D51" s="185">
        <v>32.200000000000003</v>
      </c>
      <c r="E51" s="185">
        <v>41.3</v>
      </c>
      <c r="F51" s="185">
        <v>111.69999999999999</v>
      </c>
      <c r="G51" s="185">
        <v>28.8</v>
      </c>
      <c r="H51" s="19"/>
      <c r="I51" s="184">
        <v>2014</v>
      </c>
      <c r="J51" s="185">
        <v>105</v>
      </c>
      <c r="K51" s="185">
        <v>103</v>
      </c>
      <c r="L51" s="185">
        <v>19.100000000000001</v>
      </c>
      <c r="M51" s="185">
        <v>20.100000000000001</v>
      </c>
      <c r="N51" s="185">
        <v>76.899999999999977</v>
      </c>
      <c r="O51" s="185">
        <v>31.9</v>
      </c>
    </row>
    <row r="52" spans="1:15" x14ac:dyDescent="0.2">
      <c r="A52" s="181">
        <v>2015</v>
      </c>
      <c r="B52" s="182">
        <v>164</v>
      </c>
      <c r="C52" s="182">
        <v>154</v>
      </c>
      <c r="D52" s="182">
        <v>36.700000000000003</v>
      </c>
      <c r="E52" s="182">
        <v>44.3</v>
      </c>
      <c r="F52" s="182">
        <v>118.89999999999998</v>
      </c>
      <c r="G52" s="182">
        <v>29.1</v>
      </c>
      <c r="H52" s="200"/>
      <c r="I52" s="181">
        <v>2015</v>
      </c>
      <c r="J52" s="182">
        <v>106</v>
      </c>
      <c r="K52" s="182">
        <v>104</v>
      </c>
      <c r="L52" s="182">
        <v>22.6</v>
      </c>
      <c r="M52" s="182">
        <v>19.100000000000001</v>
      </c>
      <c r="N52" s="182">
        <v>80</v>
      </c>
      <c r="O52" s="182">
        <v>35.299999999999997</v>
      </c>
    </row>
    <row r="54" spans="1:15" x14ac:dyDescent="0.2">
      <c r="A54" s="54" t="s">
        <v>136</v>
      </c>
    </row>
    <row r="56" spans="1:15" x14ac:dyDescent="0.2">
      <c r="A56" s="65" t="s">
        <v>419</v>
      </c>
    </row>
    <row r="57" spans="1:15" x14ac:dyDescent="0.2">
      <c r="A57" s="66" t="s">
        <v>437</v>
      </c>
    </row>
    <row r="58" spans="1:15" x14ac:dyDescent="0.2">
      <c r="A58" s="66" t="s">
        <v>13</v>
      </c>
    </row>
    <row r="59" spans="1:15" x14ac:dyDescent="0.2">
      <c r="A59" s="66" t="s">
        <v>14</v>
      </c>
    </row>
  </sheetData>
  <mergeCells count="2">
    <mergeCell ref="A5:G5"/>
    <mergeCell ref="I5:O5"/>
  </mergeCells>
  <pageMargins left="0.7" right="0.7" top="0.75" bottom="0.75" header="0.3" footer="0.3"/>
  <pageSetup paperSize="9" scale="93" orientation="portrait" r:id="rId1"/>
  <colBreaks count="1" manualBreakCount="1">
    <brk id="7" max="56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R27" sqref="R27"/>
    </sheetView>
  </sheetViews>
  <sheetFormatPr baseColWidth="10" defaultRowHeight="12.75" x14ac:dyDescent="0.2"/>
  <cols>
    <col min="1" max="1" width="19.75" style="54" customWidth="1"/>
    <col min="2" max="15" width="5.875" style="54" customWidth="1"/>
    <col min="16" max="16384" width="11" style="54"/>
  </cols>
  <sheetData>
    <row r="1" spans="1:15" x14ac:dyDescent="0.2">
      <c r="A1" s="53" t="s">
        <v>409</v>
      </c>
    </row>
    <row r="2" spans="1:15" x14ac:dyDescent="0.2">
      <c r="A2" s="53" t="s">
        <v>137</v>
      </c>
    </row>
    <row r="4" spans="1:15" x14ac:dyDescent="0.2">
      <c r="A4" s="83"/>
      <c r="B4" s="57">
        <v>2002</v>
      </c>
      <c r="C4" s="57">
        <v>2003</v>
      </c>
      <c r="D4" s="57">
        <v>2004</v>
      </c>
      <c r="E4" s="57">
        <v>2005</v>
      </c>
      <c r="F4" s="57">
        <v>2006</v>
      </c>
      <c r="G4" s="57">
        <v>2007</v>
      </c>
      <c r="H4" s="57">
        <v>2008</v>
      </c>
      <c r="I4" s="57">
        <v>2009</v>
      </c>
      <c r="J4" s="57">
        <v>2010</v>
      </c>
      <c r="K4" s="57">
        <v>2011</v>
      </c>
      <c r="L4" s="57">
        <v>2012</v>
      </c>
      <c r="M4" s="57">
        <v>2013</v>
      </c>
      <c r="N4" s="57">
        <v>2014</v>
      </c>
      <c r="O4" s="57">
        <v>2015</v>
      </c>
    </row>
    <row r="5" spans="1:15" x14ac:dyDescent="0.2">
      <c r="A5" s="55" t="s">
        <v>138</v>
      </c>
      <c r="B5" s="85">
        <v>10427</v>
      </c>
      <c r="C5" s="85">
        <v>10574</v>
      </c>
      <c r="D5" s="85">
        <v>9887</v>
      </c>
      <c r="E5" s="85">
        <v>10320</v>
      </c>
      <c r="F5" s="85">
        <v>10110</v>
      </c>
      <c r="G5" s="85">
        <v>10107</v>
      </c>
      <c r="H5" s="85">
        <v>9861</v>
      </c>
      <c r="I5" s="85">
        <v>9872</v>
      </c>
      <c r="J5" s="85">
        <v>9924</v>
      </c>
      <c r="K5" s="85">
        <v>9470</v>
      </c>
      <c r="L5" s="85">
        <v>9745</v>
      </c>
      <c r="M5" s="85">
        <v>9719</v>
      </c>
      <c r="N5" s="85">
        <v>9483</v>
      </c>
      <c r="O5" s="85">
        <v>9715</v>
      </c>
    </row>
    <row r="6" spans="1:15" x14ac:dyDescent="0.2">
      <c r="A6" s="61" t="s">
        <v>139</v>
      </c>
      <c r="B6" s="85">
        <v>13309</v>
      </c>
      <c r="C6" s="85">
        <v>13318</v>
      </c>
      <c r="D6" s="85">
        <v>12561</v>
      </c>
      <c r="E6" s="85">
        <v>12540</v>
      </c>
      <c r="F6" s="85">
        <v>12281</v>
      </c>
      <c r="G6" s="85">
        <v>12505</v>
      </c>
      <c r="H6" s="85">
        <v>12460</v>
      </c>
      <c r="I6" s="85">
        <v>12356</v>
      </c>
      <c r="J6" s="85">
        <v>12035</v>
      </c>
      <c r="K6" s="85">
        <v>11494</v>
      </c>
      <c r="L6" s="85">
        <v>11929</v>
      </c>
      <c r="M6" s="85">
        <v>11793</v>
      </c>
      <c r="N6" s="85">
        <v>11489</v>
      </c>
      <c r="O6" s="85">
        <v>11878</v>
      </c>
    </row>
    <row r="7" spans="1:15" x14ac:dyDescent="0.2">
      <c r="A7" s="61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</row>
    <row r="8" spans="1:15" x14ac:dyDescent="0.2">
      <c r="A8" s="61" t="s">
        <v>140</v>
      </c>
      <c r="B8" s="85">
        <v>50313</v>
      </c>
      <c r="C8" s="85">
        <v>50979</v>
      </c>
      <c r="D8" s="85">
        <v>52834</v>
      </c>
      <c r="E8" s="85">
        <v>55660</v>
      </c>
      <c r="F8" s="85">
        <v>54973</v>
      </c>
      <c r="G8" s="85">
        <v>56499</v>
      </c>
      <c r="H8" s="85">
        <v>57946</v>
      </c>
      <c r="I8" s="85">
        <v>56877</v>
      </c>
      <c r="J8" s="85">
        <v>60548</v>
      </c>
      <c r="K8" s="85">
        <v>60991</v>
      </c>
      <c r="L8" s="85">
        <v>61728</v>
      </c>
      <c r="M8" s="85">
        <v>61637</v>
      </c>
      <c r="N8" s="85">
        <v>64435</v>
      </c>
      <c r="O8" s="85">
        <v>64719</v>
      </c>
    </row>
    <row r="9" spans="1:15" x14ac:dyDescent="0.2">
      <c r="A9" s="56" t="s">
        <v>141</v>
      </c>
      <c r="B9" s="88">
        <v>45619</v>
      </c>
      <c r="C9" s="88">
        <v>45002</v>
      </c>
      <c r="D9" s="88">
        <v>45824</v>
      </c>
      <c r="E9" s="88">
        <v>46035</v>
      </c>
      <c r="F9" s="88">
        <v>46253</v>
      </c>
      <c r="G9" s="88">
        <v>47598</v>
      </c>
      <c r="H9" s="88">
        <v>47768</v>
      </c>
      <c r="I9" s="88">
        <v>47111</v>
      </c>
      <c r="J9" s="88">
        <v>48439</v>
      </c>
      <c r="K9" s="88">
        <v>48927</v>
      </c>
      <c r="L9" s="88">
        <v>49782</v>
      </c>
      <c r="M9" s="88">
        <v>49788</v>
      </c>
      <c r="N9" s="88">
        <v>50854</v>
      </c>
      <c r="O9" s="88">
        <v>50276</v>
      </c>
    </row>
    <row r="11" spans="1:15" x14ac:dyDescent="0.2">
      <c r="A11" s="65" t="s">
        <v>420</v>
      </c>
    </row>
    <row r="12" spans="1:15" x14ac:dyDescent="0.2">
      <c r="A12" s="66" t="s">
        <v>437</v>
      </c>
    </row>
    <row r="13" spans="1:15" x14ac:dyDescent="0.2">
      <c r="A13" s="66" t="s">
        <v>13</v>
      </c>
    </row>
    <row r="14" spans="1:15" x14ac:dyDescent="0.2">
      <c r="A14" s="66" t="s">
        <v>14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baseColWidth="10" defaultRowHeight="12.75" x14ac:dyDescent="0.2"/>
  <cols>
    <col min="1" max="1" width="8.125" style="2" customWidth="1"/>
    <col min="2" max="2" width="15.25" style="2" customWidth="1"/>
    <col min="3" max="3" width="6.125" style="2" customWidth="1"/>
    <col min="4" max="4" width="4.5" style="2" customWidth="1"/>
    <col min="5" max="16384" width="11" style="2"/>
  </cols>
  <sheetData>
    <row r="1" spans="1:4" x14ac:dyDescent="0.2">
      <c r="A1" s="1" t="s">
        <v>15</v>
      </c>
    </row>
    <row r="2" spans="1:4" x14ac:dyDescent="0.2">
      <c r="A2" s="1" t="s">
        <v>0</v>
      </c>
    </row>
    <row r="3" spans="1:4" x14ac:dyDescent="0.2">
      <c r="A3" s="2" t="s">
        <v>1</v>
      </c>
    </row>
    <row r="5" spans="1:4" s="5" customFormat="1" ht="13.5" customHeight="1" x14ac:dyDescent="0.2">
      <c r="A5" s="3" t="s">
        <v>2</v>
      </c>
      <c r="B5" s="3"/>
      <c r="C5" s="4" t="s">
        <v>3</v>
      </c>
      <c r="D5" s="4" t="s">
        <v>4</v>
      </c>
    </row>
    <row r="6" spans="1:4" ht="13.5" customHeight="1" x14ac:dyDescent="0.25">
      <c r="A6" s="6" t="s">
        <v>5</v>
      </c>
      <c r="B6" s="7" t="s">
        <v>6</v>
      </c>
      <c r="C6" s="8">
        <v>79.75</v>
      </c>
      <c r="D6" s="9">
        <v>4.18</v>
      </c>
    </row>
    <row r="7" spans="1:4" ht="13.5" customHeight="1" x14ac:dyDescent="0.25">
      <c r="A7" s="10" t="s">
        <v>2</v>
      </c>
      <c r="B7" s="11" t="s">
        <v>7</v>
      </c>
      <c r="C7" s="8">
        <v>89.24</v>
      </c>
      <c r="D7" s="9">
        <v>1.43</v>
      </c>
    </row>
    <row r="8" spans="1:4" ht="13.5" customHeight="1" x14ac:dyDescent="0.25">
      <c r="A8" s="10" t="s">
        <v>2</v>
      </c>
      <c r="B8" s="11" t="s">
        <v>8</v>
      </c>
      <c r="C8" s="8">
        <v>94.68</v>
      </c>
      <c r="D8" s="9">
        <v>1</v>
      </c>
    </row>
    <row r="9" spans="1:4" ht="13.5" customHeight="1" x14ac:dyDescent="0.25">
      <c r="A9" s="6" t="s">
        <v>9</v>
      </c>
      <c r="B9" s="7" t="s">
        <v>6</v>
      </c>
      <c r="C9" s="12">
        <v>56.81</v>
      </c>
      <c r="D9" s="13">
        <v>4.26</v>
      </c>
    </row>
    <row r="10" spans="1:4" ht="13.5" customHeight="1" x14ac:dyDescent="0.25">
      <c r="A10" s="10" t="s">
        <v>2</v>
      </c>
      <c r="B10" s="11" t="s">
        <v>7</v>
      </c>
      <c r="C10" s="8">
        <v>81.010000000000005</v>
      </c>
      <c r="D10" s="9">
        <v>1.5</v>
      </c>
    </row>
    <row r="11" spans="1:4" ht="13.5" customHeight="1" x14ac:dyDescent="0.25">
      <c r="A11" s="14" t="s">
        <v>2</v>
      </c>
      <c r="B11" s="15" t="s">
        <v>8</v>
      </c>
      <c r="C11" s="16">
        <v>90.04</v>
      </c>
      <c r="D11" s="17">
        <v>1.42</v>
      </c>
    </row>
    <row r="12" spans="1:4" ht="13.5" customHeight="1" x14ac:dyDescent="0.25">
      <c r="A12" s="10" t="s">
        <v>10</v>
      </c>
      <c r="B12" s="11" t="s">
        <v>6</v>
      </c>
      <c r="C12" s="8">
        <v>55.47</v>
      </c>
      <c r="D12" s="9">
        <v>3.96</v>
      </c>
    </row>
    <row r="13" spans="1:4" ht="13.5" customHeight="1" x14ac:dyDescent="0.25">
      <c r="A13" s="10" t="s">
        <v>2</v>
      </c>
      <c r="B13" s="11" t="s">
        <v>7</v>
      </c>
      <c r="C13" s="8">
        <v>69.78</v>
      </c>
      <c r="D13" s="9">
        <v>2.14</v>
      </c>
    </row>
    <row r="14" spans="1:4" ht="13.5" customHeight="1" x14ac:dyDescent="0.25">
      <c r="A14" s="14" t="s">
        <v>2</v>
      </c>
      <c r="B14" s="15" t="s">
        <v>8</v>
      </c>
      <c r="C14" s="16">
        <v>77.52</v>
      </c>
      <c r="D14" s="17">
        <v>3.14</v>
      </c>
    </row>
    <row r="16" spans="1:4" x14ac:dyDescent="0.2">
      <c r="A16" s="18" t="s">
        <v>11</v>
      </c>
    </row>
    <row r="17" spans="1:1" x14ac:dyDescent="0.2">
      <c r="A17" s="18"/>
    </row>
    <row r="18" spans="1:1" x14ac:dyDescent="0.2">
      <c r="A18" s="19" t="s">
        <v>12</v>
      </c>
    </row>
    <row r="19" spans="1:1" x14ac:dyDescent="0.2">
      <c r="A19" s="20" t="s">
        <v>437</v>
      </c>
    </row>
    <row r="20" spans="1:1" x14ac:dyDescent="0.2">
      <c r="A20" s="20" t="s">
        <v>13</v>
      </c>
    </row>
    <row r="21" spans="1:1" x14ac:dyDescent="0.2">
      <c r="A21" s="20" t="s">
        <v>14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/>
  </sheetViews>
  <sheetFormatPr baseColWidth="10" defaultRowHeight="12.75" x14ac:dyDescent="0.2"/>
  <cols>
    <col min="1" max="1" width="6.75" style="54" customWidth="1"/>
    <col min="2" max="2" width="7.625" style="54" customWidth="1"/>
    <col min="3" max="3" width="5.625" style="54" customWidth="1"/>
    <col min="4" max="4" width="4" style="54" customWidth="1"/>
    <col min="5" max="5" width="5.625" style="54" customWidth="1"/>
    <col min="6" max="6" width="4" style="54" customWidth="1"/>
    <col min="7" max="16384" width="11" style="54"/>
  </cols>
  <sheetData>
    <row r="1" spans="1:6" x14ac:dyDescent="0.2">
      <c r="A1" s="53" t="s">
        <v>410</v>
      </c>
    </row>
    <row r="2" spans="1:6" x14ac:dyDescent="0.2">
      <c r="A2" s="53" t="s">
        <v>142</v>
      </c>
    </row>
    <row r="3" spans="1:6" x14ac:dyDescent="0.2">
      <c r="A3" s="54" t="s">
        <v>57</v>
      </c>
    </row>
    <row r="5" spans="1:6" x14ac:dyDescent="0.2">
      <c r="A5" s="71"/>
      <c r="B5" s="55"/>
      <c r="C5" s="219">
        <v>1992</v>
      </c>
      <c r="D5" s="226"/>
      <c r="E5" s="219">
        <v>2012</v>
      </c>
      <c r="F5" s="226"/>
    </row>
    <row r="6" spans="1:6" x14ac:dyDescent="0.2">
      <c r="A6" s="72"/>
      <c r="B6" s="56"/>
      <c r="C6" s="70" t="s">
        <v>28</v>
      </c>
      <c r="D6" s="70" t="s">
        <v>4</v>
      </c>
      <c r="E6" s="70" t="s">
        <v>28</v>
      </c>
      <c r="F6" s="70" t="s">
        <v>4</v>
      </c>
    </row>
    <row r="7" spans="1:6" ht="13.5" x14ac:dyDescent="0.25">
      <c r="A7" s="71" t="s">
        <v>18</v>
      </c>
      <c r="B7" s="55" t="s">
        <v>80</v>
      </c>
      <c r="C7" s="59">
        <v>3.6234000000000002</v>
      </c>
      <c r="D7" s="60">
        <v>1.4712740000000002</v>
      </c>
      <c r="E7" s="59">
        <v>2.9198999999999997</v>
      </c>
      <c r="F7" s="60">
        <v>1.3080990000000001</v>
      </c>
    </row>
    <row r="8" spans="1:6" ht="13.5" x14ac:dyDescent="0.25">
      <c r="A8" s="65"/>
      <c r="B8" s="61" t="s">
        <v>81</v>
      </c>
      <c r="C8" s="59">
        <v>4.7686000000000002</v>
      </c>
      <c r="D8" s="60">
        <v>1.133103</v>
      </c>
      <c r="E8" s="59">
        <v>3.4154999999999998</v>
      </c>
      <c r="F8" s="60">
        <v>1.2270439999999998</v>
      </c>
    </row>
    <row r="9" spans="1:6" ht="13.5" x14ac:dyDescent="0.25">
      <c r="A9" s="65"/>
      <c r="B9" s="61" t="s">
        <v>82</v>
      </c>
      <c r="C9" s="59">
        <v>8.0317000000000007</v>
      </c>
      <c r="D9" s="60">
        <v>1.678164</v>
      </c>
      <c r="E9" s="59">
        <v>6.5892000000000008</v>
      </c>
      <c r="F9" s="60">
        <v>1.4562890000000008</v>
      </c>
    </row>
    <row r="10" spans="1:6" ht="13.5" x14ac:dyDescent="0.25">
      <c r="A10" s="65"/>
      <c r="B10" s="61" t="s">
        <v>83</v>
      </c>
      <c r="C10" s="59">
        <v>13.947999999999999</v>
      </c>
      <c r="D10" s="60">
        <v>2.4273029999999989</v>
      </c>
      <c r="E10" s="59">
        <v>14.0579</v>
      </c>
      <c r="F10" s="60">
        <v>1.7761670000000007</v>
      </c>
    </row>
    <row r="11" spans="1:6" ht="13.5" x14ac:dyDescent="0.25">
      <c r="A11" s="65"/>
      <c r="B11" s="61" t="s">
        <v>84</v>
      </c>
      <c r="C11" s="59">
        <v>21.886700000000001</v>
      </c>
      <c r="D11" s="60">
        <v>3.183068</v>
      </c>
      <c r="E11" s="59">
        <v>31.107299999999999</v>
      </c>
      <c r="F11" s="60">
        <v>2.9074779999999967</v>
      </c>
    </row>
    <row r="12" spans="1:6" ht="13.5" x14ac:dyDescent="0.25">
      <c r="A12" s="65"/>
      <c r="B12" s="61" t="s">
        <v>85</v>
      </c>
      <c r="C12" s="59">
        <v>32.002600000000001</v>
      </c>
      <c r="D12" s="60">
        <v>4.0102379999999993</v>
      </c>
      <c r="E12" s="59">
        <v>48.496699999999997</v>
      </c>
      <c r="F12" s="60">
        <v>3.2004009999999972</v>
      </c>
    </row>
    <row r="13" spans="1:6" ht="13.5" x14ac:dyDescent="0.25">
      <c r="A13" s="65"/>
      <c r="B13" s="61" t="s">
        <v>97</v>
      </c>
      <c r="C13" s="59">
        <v>30.342400000000001</v>
      </c>
      <c r="D13" s="60">
        <v>5.4521740000000039</v>
      </c>
      <c r="E13" s="59">
        <v>50.335599999999999</v>
      </c>
      <c r="F13" s="60">
        <v>4.3427910000000018</v>
      </c>
    </row>
    <row r="14" spans="1:6" ht="13.5" x14ac:dyDescent="0.25">
      <c r="A14" s="65"/>
      <c r="B14" s="61"/>
      <c r="C14" s="78"/>
      <c r="D14" s="60"/>
      <c r="E14" s="78"/>
      <c r="F14" s="60"/>
    </row>
    <row r="15" spans="1:6" ht="13.5" x14ac:dyDescent="0.25">
      <c r="A15" s="65" t="s">
        <v>19</v>
      </c>
      <c r="B15" s="61" t="s">
        <v>80</v>
      </c>
      <c r="C15" s="78">
        <v>2.5687000000000002</v>
      </c>
      <c r="D15" s="60">
        <v>1.2365160000000002</v>
      </c>
      <c r="E15" s="78">
        <v>1.51</v>
      </c>
      <c r="F15" s="60">
        <v>0.73470500000000005</v>
      </c>
    </row>
    <row r="16" spans="1:6" ht="13.5" x14ac:dyDescent="0.25">
      <c r="A16" s="65"/>
      <c r="B16" s="61" t="s">
        <v>81</v>
      </c>
      <c r="C16" s="59">
        <v>2.9097999999999997</v>
      </c>
      <c r="D16" s="60">
        <v>0.90580099999999986</v>
      </c>
      <c r="E16" s="59">
        <v>2.7902</v>
      </c>
      <c r="F16" s="60">
        <v>1.1846039999999998</v>
      </c>
    </row>
    <row r="17" spans="1:6" ht="13.5" x14ac:dyDescent="0.25">
      <c r="A17" s="65"/>
      <c r="B17" s="61" t="s">
        <v>82</v>
      </c>
      <c r="C17" s="59">
        <v>4.2456000000000005</v>
      </c>
      <c r="D17" s="60">
        <v>1.1982110000000001</v>
      </c>
      <c r="E17" s="59">
        <v>3.2111000000000001</v>
      </c>
      <c r="F17" s="60">
        <v>0.88898599999999994</v>
      </c>
    </row>
    <row r="18" spans="1:6" ht="13.5" x14ac:dyDescent="0.25">
      <c r="A18" s="65"/>
      <c r="B18" s="61" t="s">
        <v>83</v>
      </c>
      <c r="C18" s="59">
        <v>11.353199999999999</v>
      </c>
      <c r="D18" s="60">
        <v>2.0403969999999996</v>
      </c>
      <c r="E18" s="59">
        <v>9.7347999999999999</v>
      </c>
      <c r="F18" s="60">
        <v>1.5068869999999999</v>
      </c>
    </row>
    <row r="19" spans="1:6" ht="13.5" x14ac:dyDescent="0.25">
      <c r="A19" s="65"/>
      <c r="B19" s="61" t="s">
        <v>84</v>
      </c>
      <c r="C19" s="59">
        <v>21.821899999999999</v>
      </c>
      <c r="D19" s="60">
        <v>2.8532680000000004</v>
      </c>
      <c r="E19" s="59">
        <v>23.2104</v>
      </c>
      <c r="F19" s="60">
        <v>2.5333779999999999</v>
      </c>
    </row>
    <row r="20" spans="1:6" ht="13.5" x14ac:dyDescent="0.25">
      <c r="A20" s="65"/>
      <c r="B20" s="61" t="s">
        <v>85</v>
      </c>
      <c r="C20" s="59">
        <v>35.735799999999998</v>
      </c>
      <c r="D20" s="60">
        <v>3.4136400000000009</v>
      </c>
      <c r="E20" s="59">
        <v>38.4651</v>
      </c>
      <c r="F20" s="60">
        <v>2.9709100000000044</v>
      </c>
    </row>
    <row r="21" spans="1:6" ht="13.5" x14ac:dyDescent="0.25">
      <c r="A21" s="72"/>
      <c r="B21" s="56" t="s">
        <v>97</v>
      </c>
      <c r="C21" s="62">
        <v>41.338000000000001</v>
      </c>
      <c r="D21" s="63">
        <v>4.4423000000000048</v>
      </c>
      <c r="E21" s="64">
        <v>56.909799999999997</v>
      </c>
      <c r="F21" s="63">
        <v>3.9468790000000031</v>
      </c>
    </row>
    <row r="22" spans="1:6" ht="13.5" x14ac:dyDescent="0.25">
      <c r="A22" s="65"/>
      <c r="B22" s="65"/>
      <c r="C22" s="78"/>
      <c r="D22" s="93"/>
      <c r="E22" s="78"/>
      <c r="F22" s="93"/>
    </row>
    <row r="23" spans="1:6" ht="13.5" x14ac:dyDescent="0.25">
      <c r="A23" s="65" t="s">
        <v>143</v>
      </c>
      <c r="B23" s="65"/>
      <c r="C23" s="78"/>
      <c r="D23" s="93"/>
      <c r="E23" s="78"/>
      <c r="F23" s="93"/>
    </row>
    <row r="24" spans="1:6" x14ac:dyDescent="0.2">
      <c r="A24" s="65"/>
    </row>
    <row r="25" spans="1:6" x14ac:dyDescent="0.2">
      <c r="A25" s="54" t="s">
        <v>11</v>
      </c>
    </row>
    <row r="27" spans="1:6" x14ac:dyDescent="0.2">
      <c r="A27" s="65" t="s">
        <v>12</v>
      </c>
    </row>
    <row r="28" spans="1:6" x14ac:dyDescent="0.2">
      <c r="A28" s="66" t="s">
        <v>437</v>
      </c>
    </row>
    <row r="29" spans="1:6" x14ac:dyDescent="0.2">
      <c r="A29" s="66" t="s">
        <v>13</v>
      </c>
    </row>
    <row r="30" spans="1:6" x14ac:dyDescent="0.2">
      <c r="A30" s="66" t="s">
        <v>14</v>
      </c>
    </row>
  </sheetData>
  <mergeCells count="2">
    <mergeCell ref="C5:D5"/>
    <mergeCell ref="E5:F5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/>
  </sheetViews>
  <sheetFormatPr baseColWidth="10" defaultRowHeight="12.75" x14ac:dyDescent="0.2"/>
  <cols>
    <col min="1" max="1" width="6.75" style="54" customWidth="1"/>
    <col min="2" max="2" width="7.625" style="54" customWidth="1"/>
    <col min="3" max="3" width="5.625" style="54" customWidth="1"/>
    <col min="4" max="4" width="4" style="54" customWidth="1"/>
    <col min="5" max="5" width="5.625" style="54" customWidth="1"/>
    <col min="6" max="6" width="4" style="54" customWidth="1"/>
    <col min="7" max="16384" width="11" style="54"/>
  </cols>
  <sheetData>
    <row r="1" spans="1:6" x14ac:dyDescent="0.2">
      <c r="A1" s="53" t="s">
        <v>145</v>
      </c>
    </row>
    <row r="2" spans="1:6" x14ac:dyDescent="0.2">
      <c r="A2" s="53" t="s">
        <v>144</v>
      </c>
    </row>
    <row r="3" spans="1:6" x14ac:dyDescent="0.2">
      <c r="A3" s="54" t="s">
        <v>57</v>
      </c>
    </row>
    <row r="5" spans="1:6" x14ac:dyDescent="0.2">
      <c r="A5" s="71"/>
      <c r="B5" s="55"/>
      <c r="C5" s="219">
        <v>1997</v>
      </c>
      <c r="D5" s="226"/>
      <c r="E5" s="219">
        <v>2012</v>
      </c>
      <c r="F5" s="226"/>
    </row>
    <row r="6" spans="1:6" x14ac:dyDescent="0.2">
      <c r="A6" s="72"/>
      <c r="B6" s="56"/>
      <c r="C6" s="70" t="s">
        <v>28</v>
      </c>
      <c r="D6" s="70" t="s">
        <v>4</v>
      </c>
      <c r="E6" s="70" t="s">
        <v>28</v>
      </c>
      <c r="F6" s="70" t="s">
        <v>4</v>
      </c>
    </row>
    <row r="7" spans="1:6" ht="13.5" x14ac:dyDescent="0.25">
      <c r="A7" s="54" t="s">
        <v>18</v>
      </c>
      <c r="B7" s="84" t="s">
        <v>80</v>
      </c>
      <c r="C7" s="59">
        <v>0.8</v>
      </c>
      <c r="D7" s="60">
        <v>0.75734400000000002</v>
      </c>
      <c r="E7" s="59">
        <v>0.4</v>
      </c>
      <c r="F7" s="60">
        <v>0.41022799999999998</v>
      </c>
    </row>
    <row r="8" spans="1:6" ht="13.5" x14ac:dyDescent="0.25">
      <c r="B8" s="86" t="s">
        <v>81</v>
      </c>
      <c r="C8" s="59">
        <v>1</v>
      </c>
      <c r="D8" s="60">
        <v>0.73009999999999997</v>
      </c>
      <c r="E8" s="59">
        <v>0.5</v>
      </c>
      <c r="F8" s="60">
        <v>0.35299599999999998</v>
      </c>
    </row>
    <row r="9" spans="1:6" ht="13.5" x14ac:dyDescent="0.25">
      <c r="B9" s="86" t="s">
        <v>82</v>
      </c>
      <c r="C9" s="59">
        <v>1.1000000000000001</v>
      </c>
      <c r="D9" s="60">
        <v>0.64699600000000002</v>
      </c>
      <c r="E9" s="59">
        <v>1.7</v>
      </c>
      <c r="F9" s="60">
        <v>0.83633200000000008</v>
      </c>
    </row>
    <row r="10" spans="1:6" ht="13.5" x14ac:dyDescent="0.25">
      <c r="B10" s="86" t="s">
        <v>83</v>
      </c>
      <c r="C10" s="59">
        <v>3.7</v>
      </c>
      <c r="D10" s="60">
        <v>1.4666679999999999</v>
      </c>
      <c r="E10" s="59">
        <v>4.3</v>
      </c>
      <c r="F10" s="60">
        <v>1.0462480000000001</v>
      </c>
    </row>
    <row r="11" spans="1:6" ht="13.5" x14ac:dyDescent="0.25">
      <c r="B11" s="86" t="s">
        <v>84</v>
      </c>
      <c r="C11" s="59">
        <v>4.9000000000000004</v>
      </c>
      <c r="D11" s="60">
        <v>1.67384</v>
      </c>
      <c r="E11" s="59">
        <v>8.8000000000000007</v>
      </c>
      <c r="F11" s="60">
        <v>1.8453399999999998</v>
      </c>
    </row>
    <row r="12" spans="1:6" ht="13.5" x14ac:dyDescent="0.25">
      <c r="B12" s="86" t="s">
        <v>85</v>
      </c>
      <c r="C12" s="59">
        <v>9.9</v>
      </c>
      <c r="D12" s="60">
        <v>2.6467839999999998</v>
      </c>
      <c r="E12" s="59">
        <v>13.9</v>
      </c>
      <c r="F12" s="60">
        <v>2.1522759999999996</v>
      </c>
    </row>
    <row r="13" spans="1:6" ht="13.5" x14ac:dyDescent="0.25">
      <c r="B13" s="86" t="s">
        <v>97</v>
      </c>
      <c r="C13" s="59">
        <v>10.8</v>
      </c>
      <c r="D13" s="60">
        <v>3.9582200000000003</v>
      </c>
      <c r="E13" s="59">
        <v>18.3</v>
      </c>
      <c r="F13" s="60">
        <v>3.6781359999999999</v>
      </c>
    </row>
    <row r="14" spans="1:6" ht="13.5" x14ac:dyDescent="0.25">
      <c r="A14" s="61"/>
      <c r="B14" s="86"/>
      <c r="C14" s="78"/>
      <c r="D14" s="60"/>
      <c r="E14" s="78"/>
      <c r="F14" s="60"/>
    </row>
    <row r="15" spans="1:6" ht="13.5" x14ac:dyDescent="0.25">
      <c r="A15" s="65" t="s">
        <v>19</v>
      </c>
      <c r="B15" s="86" t="s">
        <v>80</v>
      </c>
      <c r="C15" s="78">
        <v>0.4</v>
      </c>
      <c r="D15" s="60">
        <v>0.43276799999999993</v>
      </c>
      <c r="E15" s="78">
        <v>0.6</v>
      </c>
      <c r="F15" s="60">
        <v>0.39552799999999994</v>
      </c>
    </row>
    <row r="16" spans="1:6" ht="13.5" x14ac:dyDescent="0.25">
      <c r="B16" s="86" t="s">
        <v>81</v>
      </c>
      <c r="C16" s="59">
        <v>0.7</v>
      </c>
      <c r="D16" s="60">
        <v>0.47667200000000004</v>
      </c>
      <c r="E16" s="59">
        <v>1.1000000000000001</v>
      </c>
      <c r="F16" s="60">
        <v>0.60407200000000005</v>
      </c>
    </row>
    <row r="17" spans="1:6" ht="13.5" x14ac:dyDescent="0.25">
      <c r="B17" s="86" t="s">
        <v>82</v>
      </c>
      <c r="C17" s="59">
        <v>1.6</v>
      </c>
      <c r="D17" s="60">
        <v>0.75557999999999992</v>
      </c>
      <c r="E17" s="59">
        <v>1.8</v>
      </c>
      <c r="F17" s="60">
        <v>0.63739199999999996</v>
      </c>
    </row>
    <row r="18" spans="1:6" ht="13.5" x14ac:dyDescent="0.25">
      <c r="B18" s="86" t="s">
        <v>83</v>
      </c>
      <c r="C18" s="59">
        <v>2.8</v>
      </c>
      <c r="D18" s="60">
        <v>1.16326</v>
      </c>
      <c r="E18" s="59">
        <v>2.5</v>
      </c>
      <c r="F18" s="60">
        <v>0.72343599999999997</v>
      </c>
    </row>
    <row r="19" spans="1:6" ht="13.5" x14ac:dyDescent="0.25">
      <c r="B19" s="86" t="s">
        <v>84</v>
      </c>
      <c r="C19" s="59">
        <v>5.0999999999999996</v>
      </c>
      <c r="D19" s="60">
        <v>1.5538879999999997</v>
      </c>
      <c r="E19" s="59">
        <v>6.1</v>
      </c>
      <c r="F19" s="60">
        <v>1.6501239999999997</v>
      </c>
    </row>
    <row r="20" spans="1:6" ht="13.5" x14ac:dyDescent="0.25">
      <c r="B20" s="86" t="s">
        <v>85</v>
      </c>
      <c r="C20" s="59">
        <v>8</v>
      </c>
      <c r="D20" s="60">
        <v>2.0746600000000002</v>
      </c>
      <c r="E20" s="59">
        <v>8.6</v>
      </c>
      <c r="F20" s="60">
        <v>1.6769759999999998</v>
      </c>
    </row>
    <row r="21" spans="1:6" ht="13.5" x14ac:dyDescent="0.25">
      <c r="A21" s="72"/>
      <c r="B21" s="87" t="s">
        <v>97</v>
      </c>
      <c r="C21" s="62">
        <v>8.5</v>
      </c>
      <c r="D21" s="63">
        <v>2.4995880000000001</v>
      </c>
      <c r="E21" s="64">
        <v>8.9</v>
      </c>
      <c r="F21" s="63">
        <v>1.9219759999999999</v>
      </c>
    </row>
    <row r="23" spans="1:6" x14ac:dyDescent="0.2">
      <c r="A23" s="54" t="s">
        <v>11</v>
      </c>
    </row>
    <row r="25" spans="1:6" x14ac:dyDescent="0.2">
      <c r="A25" s="65" t="s">
        <v>12</v>
      </c>
    </row>
    <row r="26" spans="1:6" x14ac:dyDescent="0.2">
      <c r="A26" s="66" t="s">
        <v>437</v>
      </c>
    </row>
    <row r="27" spans="1:6" x14ac:dyDescent="0.2">
      <c r="A27" s="66" t="s">
        <v>13</v>
      </c>
    </row>
    <row r="28" spans="1:6" x14ac:dyDescent="0.2">
      <c r="A28" s="66" t="s">
        <v>14</v>
      </c>
    </row>
  </sheetData>
  <mergeCells count="2">
    <mergeCell ref="C5:D5"/>
    <mergeCell ref="E5:F5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/>
  </sheetViews>
  <sheetFormatPr baseColWidth="10" defaultRowHeight="12.75" x14ac:dyDescent="0.2"/>
  <cols>
    <col min="1" max="1" width="7.625" style="95" customWidth="1"/>
    <col min="2" max="2" width="8.75" style="95" customWidth="1"/>
    <col min="3" max="8" width="8.375" style="95" customWidth="1"/>
    <col min="9" max="16384" width="11" style="95"/>
  </cols>
  <sheetData>
    <row r="1" spans="1:8" x14ac:dyDescent="0.2">
      <c r="A1" s="94" t="s">
        <v>150</v>
      </c>
    </row>
    <row r="2" spans="1:8" x14ac:dyDescent="0.2">
      <c r="A2" s="94" t="s">
        <v>421</v>
      </c>
    </row>
    <row r="3" spans="1:8" x14ac:dyDescent="0.2">
      <c r="A3" s="95" t="s">
        <v>146</v>
      </c>
    </row>
    <row r="5" spans="1:8" x14ac:dyDescent="0.2">
      <c r="A5" s="96"/>
      <c r="B5" s="97"/>
      <c r="C5" s="98" t="s">
        <v>442</v>
      </c>
      <c r="D5" s="98" t="s">
        <v>443</v>
      </c>
      <c r="E5" s="98" t="s">
        <v>444</v>
      </c>
      <c r="F5" s="98" t="s">
        <v>445</v>
      </c>
      <c r="G5" s="98" t="s">
        <v>446</v>
      </c>
      <c r="H5" s="98" t="s">
        <v>425</v>
      </c>
    </row>
    <row r="6" spans="1:8" ht="15" x14ac:dyDescent="0.2">
      <c r="A6" s="95" t="s">
        <v>18</v>
      </c>
      <c r="B6" s="99" t="s">
        <v>147</v>
      </c>
      <c r="C6" s="100">
        <v>435.605996642398</v>
      </c>
      <c r="D6" s="100">
        <v>436.733642804326</v>
      </c>
      <c r="E6" s="100">
        <v>446.17501903390598</v>
      </c>
      <c r="F6" s="100">
        <v>458.30719202619298</v>
      </c>
      <c r="G6" s="100">
        <v>453.8</v>
      </c>
      <c r="H6" s="100">
        <v>429.20034240698698</v>
      </c>
    </row>
    <row r="7" spans="1:8" x14ac:dyDescent="0.2">
      <c r="B7" s="101" t="s">
        <v>148</v>
      </c>
      <c r="C7" s="100">
        <v>270.39999999999998</v>
      </c>
      <c r="D7" s="100">
        <v>257.39999999999998</v>
      </c>
      <c r="E7" s="100">
        <v>220.2</v>
      </c>
      <c r="F7" s="100">
        <v>202.9</v>
      </c>
      <c r="G7" s="100">
        <v>185.1</v>
      </c>
      <c r="H7" s="100">
        <v>170.2</v>
      </c>
    </row>
    <row r="8" spans="1:8" x14ac:dyDescent="0.2">
      <c r="B8" s="101"/>
      <c r="C8" s="100"/>
      <c r="D8" s="100"/>
      <c r="E8" s="100"/>
      <c r="F8" s="100"/>
      <c r="G8" s="100"/>
      <c r="H8" s="100"/>
    </row>
    <row r="9" spans="1:8" ht="15" x14ac:dyDescent="0.2">
      <c r="A9" s="95" t="s">
        <v>19</v>
      </c>
      <c r="B9" s="101" t="s">
        <v>147</v>
      </c>
      <c r="C9" s="100">
        <v>298.917182559445</v>
      </c>
      <c r="D9" s="100">
        <v>300.8</v>
      </c>
      <c r="E9" s="100">
        <v>314.55040573775898</v>
      </c>
      <c r="F9" s="100">
        <v>323.3</v>
      </c>
      <c r="G9" s="100">
        <v>325.89999999999998</v>
      </c>
      <c r="H9" s="100">
        <v>327.63429945100398</v>
      </c>
    </row>
    <row r="10" spans="1:8" x14ac:dyDescent="0.2">
      <c r="A10" s="102"/>
      <c r="B10" s="103" t="s">
        <v>148</v>
      </c>
      <c r="C10" s="104">
        <v>149</v>
      </c>
      <c r="D10" s="104">
        <v>143.6</v>
      </c>
      <c r="E10" s="104">
        <v>126</v>
      </c>
      <c r="F10" s="104">
        <v>120.7</v>
      </c>
      <c r="G10" s="104">
        <v>114.6</v>
      </c>
      <c r="H10" s="104">
        <v>108.4</v>
      </c>
    </row>
    <row r="12" spans="1:8" x14ac:dyDescent="0.2">
      <c r="A12" s="95" t="s">
        <v>149</v>
      </c>
    </row>
    <row r="14" spans="1:8" x14ac:dyDescent="0.2">
      <c r="A14" s="105" t="s">
        <v>422</v>
      </c>
    </row>
    <row r="15" spans="1:8" x14ac:dyDescent="0.2">
      <c r="A15" s="106" t="s">
        <v>437</v>
      </c>
    </row>
    <row r="16" spans="1:8" x14ac:dyDescent="0.2">
      <c r="A16" s="106" t="s">
        <v>13</v>
      </c>
    </row>
    <row r="17" spans="1:1" x14ac:dyDescent="0.2">
      <c r="A17" s="106" t="s">
        <v>14</v>
      </c>
    </row>
  </sheetData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/>
  </sheetViews>
  <sheetFormatPr baseColWidth="10" defaultRowHeight="12.75" x14ac:dyDescent="0.2"/>
  <cols>
    <col min="1" max="1" width="7.25" style="95" customWidth="1"/>
    <col min="2" max="2" width="18.5" style="95" customWidth="1"/>
    <col min="3" max="4" width="7.25" style="95" customWidth="1"/>
    <col min="5" max="16384" width="11" style="95"/>
  </cols>
  <sheetData>
    <row r="1" spans="1:4" x14ac:dyDescent="0.2">
      <c r="A1" s="94" t="s">
        <v>170</v>
      </c>
    </row>
    <row r="2" spans="1:4" x14ac:dyDescent="0.2">
      <c r="A2" s="94" t="s">
        <v>447</v>
      </c>
    </row>
    <row r="3" spans="1:4" x14ac:dyDescent="0.2">
      <c r="A3" s="95" t="s">
        <v>151</v>
      </c>
    </row>
    <row r="5" spans="1:4" ht="27" customHeight="1" x14ac:dyDescent="0.2">
      <c r="A5" s="96"/>
      <c r="B5" s="97"/>
      <c r="C5" s="107" t="s">
        <v>152</v>
      </c>
      <c r="D5" s="107" t="s">
        <v>153</v>
      </c>
    </row>
    <row r="6" spans="1:4" x14ac:dyDescent="0.2">
      <c r="A6" s="95" t="s">
        <v>18</v>
      </c>
      <c r="B6" s="99" t="s">
        <v>154</v>
      </c>
      <c r="C6" s="108">
        <v>6087</v>
      </c>
      <c r="D6" s="108">
        <v>1350</v>
      </c>
    </row>
    <row r="7" spans="1:4" x14ac:dyDescent="0.2">
      <c r="B7" s="101" t="s">
        <v>155</v>
      </c>
      <c r="C7" s="108">
        <v>2562</v>
      </c>
      <c r="D7" s="108">
        <v>2005</v>
      </c>
    </row>
    <row r="8" spans="1:4" x14ac:dyDescent="0.2">
      <c r="B8" s="101" t="s">
        <v>156</v>
      </c>
      <c r="C8" s="108">
        <v>2406</v>
      </c>
      <c r="D8" s="108">
        <v>938</v>
      </c>
    </row>
    <row r="9" spans="1:4" x14ac:dyDescent="0.2">
      <c r="B9" s="101" t="s">
        <v>157</v>
      </c>
      <c r="C9" s="108">
        <v>1391</v>
      </c>
      <c r="D9" s="108">
        <v>193</v>
      </c>
    </row>
    <row r="10" spans="1:4" x14ac:dyDescent="0.2">
      <c r="B10" s="101" t="s">
        <v>158</v>
      </c>
      <c r="C10" s="108">
        <v>897</v>
      </c>
      <c r="D10" s="108">
        <v>387</v>
      </c>
    </row>
    <row r="11" spans="1:4" x14ac:dyDescent="0.2">
      <c r="B11" s="101" t="s">
        <v>159</v>
      </c>
      <c r="C11" s="108">
        <v>784</v>
      </c>
      <c r="D11" s="108">
        <v>274</v>
      </c>
    </row>
    <row r="12" spans="1:4" x14ac:dyDescent="0.2">
      <c r="B12" s="101" t="s">
        <v>160</v>
      </c>
      <c r="C12" s="108">
        <v>774</v>
      </c>
      <c r="D12" s="108">
        <v>292</v>
      </c>
    </row>
    <row r="13" spans="1:4" x14ac:dyDescent="0.2">
      <c r="B13" s="101" t="s">
        <v>162</v>
      </c>
      <c r="C13" s="108">
        <v>638</v>
      </c>
      <c r="D13" s="108">
        <v>571</v>
      </c>
    </row>
    <row r="14" spans="1:4" x14ac:dyDescent="0.2">
      <c r="B14" s="101" t="s">
        <v>161</v>
      </c>
      <c r="C14" s="108">
        <v>637</v>
      </c>
      <c r="D14" s="108">
        <v>197</v>
      </c>
    </row>
    <row r="15" spans="1:4" x14ac:dyDescent="0.2">
      <c r="B15" s="101" t="s">
        <v>163</v>
      </c>
      <c r="C15" s="108">
        <v>594</v>
      </c>
      <c r="D15" s="108">
        <v>465</v>
      </c>
    </row>
    <row r="16" spans="1:4" x14ac:dyDescent="0.2">
      <c r="B16" s="101" t="s">
        <v>165</v>
      </c>
      <c r="C16" s="108">
        <v>568</v>
      </c>
      <c r="D16" s="108">
        <v>316</v>
      </c>
    </row>
    <row r="17" spans="1:4" x14ac:dyDescent="0.2">
      <c r="B17" s="101" t="s">
        <v>164</v>
      </c>
      <c r="C17" s="108">
        <v>556</v>
      </c>
      <c r="D17" s="108">
        <v>331</v>
      </c>
    </row>
    <row r="18" spans="1:4" x14ac:dyDescent="0.2">
      <c r="B18" s="101" t="s">
        <v>130</v>
      </c>
      <c r="C18" s="108">
        <v>3682</v>
      </c>
      <c r="D18" s="108">
        <v>1836</v>
      </c>
    </row>
    <row r="19" spans="1:4" x14ac:dyDescent="0.2">
      <c r="B19" s="101"/>
      <c r="C19" s="108"/>
      <c r="D19" s="108"/>
    </row>
    <row r="20" spans="1:4" x14ac:dyDescent="0.2">
      <c r="A20" s="95" t="s">
        <v>19</v>
      </c>
      <c r="B20" s="101" t="s">
        <v>166</v>
      </c>
      <c r="C20" s="108">
        <v>5957</v>
      </c>
      <c r="D20" s="108">
        <v>1364</v>
      </c>
    </row>
    <row r="21" spans="1:4" x14ac:dyDescent="0.2">
      <c r="B21" s="101" t="s">
        <v>156</v>
      </c>
      <c r="C21" s="108">
        <v>1865</v>
      </c>
      <c r="D21" s="108">
        <v>747</v>
      </c>
    </row>
    <row r="22" spans="1:4" x14ac:dyDescent="0.2">
      <c r="B22" s="101" t="s">
        <v>155</v>
      </c>
      <c r="C22" s="108">
        <v>1612</v>
      </c>
      <c r="D22" s="108">
        <v>1154</v>
      </c>
    </row>
    <row r="23" spans="1:4" x14ac:dyDescent="0.2">
      <c r="B23" s="101" t="s">
        <v>157</v>
      </c>
      <c r="C23" s="108">
        <v>1260</v>
      </c>
      <c r="D23" s="108">
        <v>129</v>
      </c>
    </row>
    <row r="24" spans="1:4" x14ac:dyDescent="0.2">
      <c r="B24" s="101" t="s">
        <v>167</v>
      </c>
      <c r="C24" s="108">
        <v>903</v>
      </c>
      <c r="D24" s="108">
        <v>215</v>
      </c>
    </row>
    <row r="25" spans="1:4" x14ac:dyDescent="0.2">
      <c r="B25" s="101" t="s">
        <v>159</v>
      </c>
      <c r="C25" s="108">
        <v>658</v>
      </c>
      <c r="D25" s="108">
        <v>229</v>
      </c>
    </row>
    <row r="26" spans="1:4" x14ac:dyDescent="0.2">
      <c r="B26" s="101" t="s">
        <v>162</v>
      </c>
      <c r="C26" s="108">
        <v>654</v>
      </c>
      <c r="D26" s="108">
        <v>606</v>
      </c>
    </row>
    <row r="27" spans="1:4" x14ac:dyDescent="0.2">
      <c r="B27" s="101" t="s">
        <v>168</v>
      </c>
      <c r="C27" s="108">
        <v>597</v>
      </c>
      <c r="D27" s="108">
        <v>415</v>
      </c>
    </row>
    <row r="28" spans="1:4" x14ac:dyDescent="0.2">
      <c r="B28" s="101" t="s">
        <v>169</v>
      </c>
      <c r="C28" s="108">
        <v>543</v>
      </c>
      <c r="D28" s="108">
        <v>39</v>
      </c>
    </row>
    <row r="29" spans="1:4" x14ac:dyDescent="0.2">
      <c r="B29" s="101" t="s">
        <v>165</v>
      </c>
      <c r="C29" s="108">
        <v>422</v>
      </c>
      <c r="D29" s="108">
        <v>253</v>
      </c>
    </row>
    <row r="30" spans="1:4" x14ac:dyDescent="0.2">
      <c r="B30" s="101" t="s">
        <v>160</v>
      </c>
      <c r="C30" s="108">
        <v>357</v>
      </c>
      <c r="D30" s="108">
        <v>118</v>
      </c>
    </row>
    <row r="31" spans="1:4" x14ac:dyDescent="0.2">
      <c r="B31" s="101" t="s">
        <v>164</v>
      </c>
      <c r="C31" s="108">
        <v>327</v>
      </c>
      <c r="D31" s="108">
        <v>202</v>
      </c>
    </row>
    <row r="32" spans="1:4" x14ac:dyDescent="0.2">
      <c r="A32" s="102"/>
      <c r="B32" s="103" t="s">
        <v>130</v>
      </c>
      <c r="C32" s="109">
        <v>3280</v>
      </c>
      <c r="D32" s="109">
        <v>1907</v>
      </c>
    </row>
    <row r="34" spans="1:1" x14ac:dyDescent="0.2">
      <c r="A34" s="95" t="s">
        <v>149</v>
      </c>
    </row>
    <row r="36" spans="1:1" x14ac:dyDescent="0.2">
      <c r="A36" s="105" t="s">
        <v>422</v>
      </c>
    </row>
    <row r="37" spans="1:1" x14ac:dyDescent="0.2">
      <c r="A37" s="106" t="s">
        <v>437</v>
      </c>
    </row>
    <row r="38" spans="1:1" x14ac:dyDescent="0.2">
      <c r="A38" s="106" t="s">
        <v>13</v>
      </c>
    </row>
    <row r="39" spans="1:1" x14ac:dyDescent="0.2">
      <c r="A39" s="106" t="s">
        <v>14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/>
  </sheetViews>
  <sheetFormatPr baseColWidth="10" defaultRowHeight="12.75" x14ac:dyDescent="0.2"/>
  <cols>
    <col min="1" max="1" width="5.25" style="111" customWidth="1"/>
    <col min="2" max="5" width="6.375" style="111" customWidth="1"/>
    <col min="6" max="16384" width="11" style="111"/>
  </cols>
  <sheetData>
    <row r="1" spans="1:5" x14ac:dyDescent="0.2">
      <c r="A1" s="110" t="s">
        <v>177</v>
      </c>
    </row>
    <row r="2" spans="1:5" x14ac:dyDescent="0.2">
      <c r="A2" s="110" t="s">
        <v>448</v>
      </c>
    </row>
    <row r="3" spans="1:5" x14ac:dyDescent="0.2">
      <c r="A3" s="111" t="s">
        <v>171</v>
      </c>
    </row>
    <row r="5" spans="1:5" ht="15.75" x14ac:dyDescent="0.25">
      <c r="A5" s="227" t="s">
        <v>172</v>
      </c>
      <c r="B5" s="229" t="s">
        <v>173</v>
      </c>
      <c r="C5" s="230"/>
      <c r="D5" s="229" t="s">
        <v>174</v>
      </c>
      <c r="E5" s="230"/>
    </row>
    <row r="6" spans="1:5" x14ac:dyDescent="0.2">
      <c r="A6" s="228"/>
      <c r="B6" s="112" t="s">
        <v>175</v>
      </c>
      <c r="C6" s="112" t="s">
        <v>148</v>
      </c>
      <c r="D6" s="112" t="s">
        <v>175</v>
      </c>
      <c r="E6" s="112" t="s">
        <v>148</v>
      </c>
    </row>
    <row r="7" spans="1:5" x14ac:dyDescent="0.2">
      <c r="A7" s="113" t="s">
        <v>176</v>
      </c>
      <c r="B7" s="114">
        <v>21.4</v>
      </c>
      <c r="C7" s="114">
        <v>2.2999999999999998</v>
      </c>
      <c r="D7" s="114">
        <v>23.4</v>
      </c>
      <c r="E7" s="114">
        <v>3.2</v>
      </c>
    </row>
    <row r="8" spans="1:5" x14ac:dyDescent="0.2">
      <c r="A8" s="115">
        <v>1</v>
      </c>
      <c r="B8" s="114">
        <v>22.4</v>
      </c>
      <c r="C8" s="114">
        <v>2.6</v>
      </c>
      <c r="D8" s="114">
        <v>18.100000000000001</v>
      </c>
      <c r="E8" s="114">
        <v>2.7</v>
      </c>
    </row>
    <row r="9" spans="1:5" x14ac:dyDescent="0.2">
      <c r="A9" s="115">
        <v>2</v>
      </c>
      <c r="B9" s="114">
        <v>25.7</v>
      </c>
      <c r="C9" s="114">
        <v>3.4</v>
      </c>
      <c r="D9" s="114">
        <v>21.1</v>
      </c>
      <c r="E9" s="114">
        <v>2.8</v>
      </c>
    </row>
    <row r="10" spans="1:5" x14ac:dyDescent="0.2">
      <c r="A10" s="115">
        <v>3</v>
      </c>
      <c r="B10" s="114">
        <v>21.6</v>
      </c>
      <c r="C10" s="114">
        <v>4.0999999999999996</v>
      </c>
      <c r="D10" s="114">
        <v>18.100000000000001</v>
      </c>
      <c r="E10" s="114">
        <v>2.4</v>
      </c>
    </row>
    <row r="11" spans="1:5" x14ac:dyDescent="0.2">
      <c r="A11" s="115">
        <v>4</v>
      </c>
      <c r="B11" s="114">
        <v>19.399999999999999</v>
      </c>
      <c r="C11" s="114">
        <v>4.2</v>
      </c>
      <c r="D11" s="114">
        <v>13.6</v>
      </c>
      <c r="E11" s="114">
        <v>2.2999999999999998</v>
      </c>
    </row>
    <row r="12" spans="1:5" x14ac:dyDescent="0.2">
      <c r="A12" s="115">
        <v>5</v>
      </c>
      <c r="B12" s="114">
        <v>15.2</v>
      </c>
      <c r="C12" s="114">
        <v>3.9</v>
      </c>
      <c r="D12" s="114">
        <v>13</v>
      </c>
      <c r="E12" s="114">
        <v>2.5</v>
      </c>
    </row>
    <row r="13" spans="1:5" x14ac:dyDescent="0.2">
      <c r="A13" s="115">
        <v>6</v>
      </c>
      <c r="B13" s="114">
        <v>16.100000000000001</v>
      </c>
      <c r="C13" s="114">
        <v>3</v>
      </c>
      <c r="D13" s="114">
        <v>11.5</v>
      </c>
      <c r="E13" s="114">
        <v>3.5</v>
      </c>
    </row>
    <row r="14" spans="1:5" x14ac:dyDescent="0.2">
      <c r="A14" s="115">
        <v>7</v>
      </c>
      <c r="B14" s="114">
        <v>14.2</v>
      </c>
      <c r="C14" s="114">
        <v>3.3</v>
      </c>
      <c r="D14" s="114">
        <v>9.5</v>
      </c>
      <c r="E14" s="114">
        <v>2.1</v>
      </c>
    </row>
    <row r="15" spans="1:5" x14ac:dyDescent="0.2">
      <c r="A15" s="115">
        <v>8</v>
      </c>
      <c r="B15" s="114">
        <v>12.9</v>
      </c>
      <c r="C15" s="114">
        <v>3.5</v>
      </c>
      <c r="D15" s="114">
        <v>8.6999999999999993</v>
      </c>
      <c r="E15" s="114">
        <v>2.1</v>
      </c>
    </row>
    <row r="16" spans="1:5" x14ac:dyDescent="0.2">
      <c r="A16" s="115">
        <v>9</v>
      </c>
      <c r="B16" s="114">
        <v>10.6</v>
      </c>
      <c r="C16" s="114">
        <v>2.8</v>
      </c>
      <c r="D16" s="114">
        <v>7.5</v>
      </c>
      <c r="E16" s="114">
        <v>2.7</v>
      </c>
    </row>
    <row r="17" spans="1:5" x14ac:dyDescent="0.2">
      <c r="A17" s="115">
        <v>10</v>
      </c>
      <c r="B17" s="114">
        <v>11.2</v>
      </c>
      <c r="C17" s="114">
        <v>3</v>
      </c>
      <c r="D17" s="114">
        <v>10</v>
      </c>
      <c r="E17" s="114">
        <v>2.6</v>
      </c>
    </row>
    <row r="18" spans="1:5" x14ac:dyDescent="0.2">
      <c r="A18" s="115">
        <v>11</v>
      </c>
      <c r="B18" s="114">
        <v>11.7</v>
      </c>
      <c r="C18" s="114">
        <v>2.2000000000000002</v>
      </c>
      <c r="D18" s="114">
        <v>11</v>
      </c>
      <c r="E18" s="114">
        <v>1.5</v>
      </c>
    </row>
    <row r="19" spans="1:5" x14ac:dyDescent="0.2">
      <c r="A19" s="115">
        <v>12</v>
      </c>
      <c r="B19" s="114">
        <v>13.7</v>
      </c>
      <c r="C19" s="114">
        <v>3</v>
      </c>
      <c r="D19" s="114">
        <v>12.6</v>
      </c>
      <c r="E19" s="114">
        <v>2.8</v>
      </c>
    </row>
    <row r="20" spans="1:5" x14ac:dyDescent="0.2">
      <c r="A20" s="115">
        <v>13</v>
      </c>
      <c r="B20" s="114">
        <v>16.2</v>
      </c>
      <c r="C20" s="114">
        <v>3.9</v>
      </c>
      <c r="D20" s="114">
        <v>12.7</v>
      </c>
      <c r="E20" s="114">
        <v>1.8</v>
      </c>
    </row>
    <row r="21" spans="1:5" x14ac:dyDescent="0.2">
      <c r="A21" s="116">
        <v>14</v>
      </c>
      <c r="B21" s="117">
        <v>14.7</v>
      </c>
      <c r="C21" s="117">
        <v>3.6</v>
      </c>
      <c r="D21" s="117">
        <v>14.4</v>
      </c>
      <c r="E21" s="117">
        <v>2.4</v>
      </c>
    </row>
    <row r="23" spans="1:5" x14ac:dyDescent="0.2">
      <c r="A23" s="118" t="s">
        <v>423</v>
      </c>
    </row>
    <row r="24" spans="1:5" x14ac:dyDescent="0.2">
      <c r="A24" s="119" t="s">
        <v>437</v>
      </c>
    </row>
    <row r="25" spans="1:5" x14ac:dyDescent="0.2">
      <c r="A25" s="119" t="s">
        <v>13</v>
      </c>
    </row>
    <row r="26" spans="1:5" x14ac:dyDescent="0.2">
      <c r="A26" s="119" t="s">
        <v>14</v>
      </c>
    </row>
  </sheetData>
  <mergeCells count="3">
    <mergeCell ref="A5:A6"/>
    <mergeCell ref="B5:C5"/>
    <mergeCell ref="D5:E5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/>
  </sheetViews>
  <sheetFormatPr baseColWidth="10" defaultRowHeight="12.75" x14ac:dyDescent="0.2"/>
  <cols>
    <col min="1" max="1" width="6.875" style="54" customWidth="1"/>
    <col min="2" max="2" width="8.375" style="54" customWidth="1"/>
    <col min="3" max="11" width="5.125" style="54" customWidth="1"/>
    <col min="12" max="16384" width="11" style="54"/>
  </cols>
  <sheetData>
    <row r="1" spans="1:11" x14ac:dyDescent="0.2">
      <c r="A1" s="53" t="s">
        <v>184</v>
      </c>
    </row>
    <row r="2" spans="1:11" x14ac:dyDescent="0.2">
      <c r="A2" s="53" t="s">
        <v>178</v>
      </c>
    </row>
    <row r="3" spans="1:11" x14ac:dyDescent="0.2">
      <c r="A3" s="54" t="s">
        <v>179</v>
      </c>
    </row>
    <row r="5" spans="1:11" s="123" customFormat="1" ht="27" customHeight="1" x14ac:dyDescent="0.2">
      <c r="A5" s="120"/>
      <c r="B5" s="121"/>
      <c r="C5" s="122" t="s">
        <v>180</v>
      </c>
      <c r="D5" s="122" t="s">
        <v>80</v>
      </c>
      <c r="E5" s="122" t="s">
        <v>81</v>
      </c>
      <c r="F5" s="122" t="s">
        <v>82</v>
      </c>
      <c r="G5" s="122" t="s">
        <v>83</v>
      </c>
      <c r="H5" s="122" t="s">
        <v>84</v>
      </c>
      <c r="I5" s="122" t="s">
        <v>85</v>
      </c>
      <c r="J5" s="122" t="s">
        <v>181</v>
      </c>
      <c r="K5" s="122" t="s">
        <v>124</v>
      </c>
    </row>
    <row r="6" spans="1:11" x14ac:dyDescent="0.2">
      <c r="A6" s="54" t="s">
        <v>18</v>
      </c>
      <c r="B6" s="55" t="s">
        <v>182</v>
      </c>
      <c r="C6" s="59">
        <v>0.1591403029</v>
      </c>
      <c r="D6" s="59">
        <v>3.1293123450999998</v>
      </c>
      <c r="E6" s="59">
        <v>10.489424602</v>
      </c>
      <c r="F6" s="59">
        <v>34.905468415000001</v>
      </c>
      <c r="G6" s="59">
        <v>145.02019367</v>
      </c>
      <c r="H6" s="59">
        <v>418.92602743999998</v>
      </c>
      <c r="I6" s="59">
        <v>768.51187600000003</v>
      </c>
      <c r="J6" s="59">
        <v>993.82436599000005</v>
      </c>
      <c r="K6" s="59">
        <v>1035.9993999000001</v>
      </c>
    </row>
    <row r="7" spans="1:11" x14ac:dyDescent="0.2">
      <c r="B7" s="61" t="s">
        <v>449</v>
      </c>
      <c r="C7" s="59">
        <v>0.1047556992</v>
      </c>
      <c r="D7" s="59">
        <v>2.5753175992999999</v>
      </c>
      <c r="E7" s="59">
        <v>9.8080433986000006</v>
      </c>
      <c r="F7" s="59">
        <v>49.253924622</v>
      </c>
      <c r="G7" s="59">
        <v>178.67121777</v>
      </c>
      <c r="H7" s="59">
        <v>476.93643498</v>
      </c>
      <c r="I7" s="59">
        <v>864.78834095000002</v>
      </c>
      <c r="J7" s="59">
        <v>1145.1083177999999</v>
      </c>
      <c r="K7" s="59">
        <v>1262.1233545</v>
      </c>
    </row>
    <row r="8" spans="1:11" x14ac:dyDescent="0.2">
      <c r="A8" s="65" t="s">
        <v>19</v>
      </c>
      <c r="B8" s="61" t="s">
        <v>182</v>
      </c>
      <c r="C8" s="59">
        <v>0.33657171419999998</v>
      </c>
      <c r="D8" s="59">
        <v>2.6009626715</v>
      </c>
      <c r="E8" s="59">
        <v>7.9620328506</v>
      </c>
      <c r="F8" s="59">
        <v>23.558803869999998</v>
      </c>
      <c r="G8" s="59">
        <v>92.040592531000001</v>
      </c>
      <c r="H8" s="59">
        <v>334.10458192999999</v>
      </c>
      <c r="I8" s="59">
        <v>787.40077314999996</v>
      </c>
      <c r="J8" s="59">
        <v>1211.3412536000001</v>
      </c>
      <c r="K8" s="59">
        <v>1489.8311308</v>
      </c>
    </row>
    <row r="9" spans="1:11" x14ac:dyDescent="0.2">
      <c r="A9" s="72"/>
      <c r="B9" s="56" t="s">
        <v>449</v>
      </c>
      <c r="C9" s="64">
        <v>0.2212927925</v>
      </c>
      <c r="D9" s="64">
        <v>2.1212212090000002</v>
      </c>
      <c r="E9" s="64">
        <v>9.2669871792999992</v>
      </c>
      <c r="F9" s="64">
        <v>30.746437292</v>
      </c>
      <c r="G9" s="64">
        <v>121.03137454</v>
      </c>
      <c r="H9" s="64">
        <v>386.55142569999998</v>
      </c>
      <c r="I9" s="64">
        <v>938.14324587999999</v>
      </c>
      <c r="J9" s="64">
        <v>1460.2670682</v>
      </c>
      <c r="K9" s="64">
        <v>1517.4408409</v>
      </c>
    </row>
    <row r="10" spans="1:11" x14ac:dyDescent="0.2">
      <c r="A10" s="65"/>
      <c r="B10" s="65"/>
      <c r="C10" s="78"/>
      <c r="D10" s="78"/>
      <c r="E10" s="78"/>
      <c r="F10" s="78"/>
      <c r="G10" s="78"/>
      <c r="H10" s="78"/>
      <c r="I10" s="78"/>
      <c r="J10" s="78"/>
      <c r="K10" s="78"/>
    </row>
    <row r="12" spans="1:11" x14ac:dyDescent="0.2">
      <c r="A12" s="65" t="s">
        <v>183</v>
      </c>
    </row>
    <row r="13" spans="1:11" x14ac:dyDescent="0.2">
      <c r="A13" s="66" t="s">
        <v>437</v>
      </c>
    </row>
    <row r="14" spans="1:11" x14ac:dyDescent="0.2">
      <c r="A14" s="66" t="s">
        <v>13</v>
      </c>
    </row>
    <row r="15" spans="1:11" x14ac:dyDescent="0.2">
      <c r="A15" s="66" t="s">
        <v>14</v>
      </c>
    </row>
  </sheetData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/>
  </sheetViews>
  <sheetFormatPr baseColWidth="10" defaultRowHeight="12.75" x14ac:dyDescent="0.2"/>
  <cols>
    <col min="1" max="1" width="5.25" style="125" customWidth="1"/>
    <col min="2" max="4" width="6.75" style="54" customWidth="1"/>
    <col min="5" max="16384" width="11" style="54"/>
  </cols>
  <sheetData>
    <row r="1" spans="1:4" x14ac:dyDescent="0.2">
      <c r="A1" s="124" t="s">
        <v>188</v>
      </c>
    </row>
    <row r="2" spans="1:4" x14ac:dyDescent="0.2">
      <c r="A2" s="124" t="s">
        <v>424</v>
      </c>
    </row>
    <row r="3" spans="1:4" x14ac:dyDescent="0.2">
      <c r="A3" s="125" t="s">
        <v>185</v>
      </c>
    </row>
    <row r="5" spans="1:4" s="92" customFormat="1" ht="25.5" x14ac:dyDescent="0.2">
      <c r="A5" s="121"/>
      <c r="B5" s="77" t="s">
        <v>18</v>
      </c>
      <c r="C5" s="77" t="s">
        <v>19</v>
      </c>
      <c r="D5" s="77" t="s">
        <v>186</v>
      </c>
    </row>
    <row r="6" spans="1:4" x14ac:dyDescent="0.2">
      <c r="A6" s="73">
        <v>1985</v>
      </c>
      <c r="B6" s="54">
        <v>1837</v>
      </c>
      <c r="C6" s="54">
        <v>694</v>
      </c>
      <c r="D6" s="54">
        <v>269</v>
      </c>
    </row>
    <row r="7" spans="1:4" x14ac:dyDescent="0.2">
      <c r="A7" s="74">
        <v>1986</v>
      </c>
      <c r="B7" s="54">
        <v>2127</v>
      </c>
      <c r="C7" s="54">
        <v>830</v>
      </c>
      <c r="D7" s="54">
        <v>294</v>
      </c>
    </row>
    <row r="8" spans="1:4" x14ac:dyDescent="0.2">
      <c r="A8" s="74">
        <v>1987</v>
      </c>
      <c r="B8" s="54">
        <v>1163</v>
      </c>
      <c r="C8" s="54">
        <v>491</v>
      </c>
      <c r="D8" s="54">
        <v>153</v>
      </c>
    </row>
    <row r="9" spans="1:4" x14ac:dyDescent="0.2">
      <c r="A9" s="74">
        <v>1988</v>
      </c>
      <c r="B9" s="54">
        <v>965</v>
      </c>
      <c r="C9" s="54">
        <v>467</v>
      </c>
      <c r="D9" s="54">
        <v>228</v>
      </c>
    </row>
    <row r="10" spans="1:4" x14ac:dyDescent="0.2">
      <c r="A10" s="74">
        <v>1989</v>
      </c>
      <c r="B10" s="54">
        <v>1162</v>
      </c>
      <c r="C10" s="54">
        <v>580</v>
      </c>
      <c r="D10" s="54">
        <v>216</v>
      </c>
    </row>
    <row r="11" spans="1:4" x14ac:dyDescent="0.2">
      <c r="A11" s="74">
        <v>1990</v>
      </c>
      <c r="B11" s="54">
        <v>1096</v>
      </c>
      <c r="C11" s="54">
        <v>505</v>
      </c>
      <c r="D11" s="54">
        <v>271</v>
      </c>
    </row>
    <row r="12" spans="1:4" x14ac:dyDescent="0.2">
      <c r="A12" s="74">
        <v>1991</v>
      </c>
      <c r="B12" s="54">
        <v>1254</v>
      </c>
      <c r="C12" s="54">
        <v>624</v>
      </c>
      <c r="D12" s="54">
        <v>268</v>
      </c>
    </row>
    <row r="13" spans="1:4" x14ac:dyDescent="0.2">
      <c r="A13" s="74">
        <v>1992</v>
      </c>
      <c r="B13" s="54">
        <v>1180</v>
      </c>
      <c r="C13" s="54">
        <v>518</v>
      </c>
      <c r="D13" s="54">
        <v>213</v>
      </c>
    </row>
    <row r="14" spans="1:4" x14ac:dyDescent="0.2">
      <c r="A14" s="74">
        <v>1993</v>
      </c>
      <c r="B14" s="54">
        <v>952</v>
      </c>
      <c r="C14" s="54">
        <v>404</v>
      </c>
      <c r="D14" s="54">
        <v>244</v>
      </c>
    </row>
    <row r="15" spans="1:4" x14ac:dyDescent="0.2">
      <c r="A15" s="74">
        <v>1994</v>
      </c>
      <c r="B15" s="54">
        <v>823</v>
      </c>
      <c r="C15" s="54">
        <v>392</v>
      </c>
      <c r="D15" s="54">
        <v>173</v>
      </c>
    </row>
    <row r="16" spans="1:4" x14ac:dyDescent="0.2">
      <c r="A16" s="74">
        <v>1995</v>
      </c>
      <c r="B16" s="54">
        <v>607</v>
      </c>
      <c r="C16" s="54">
        <v>322</v>
      </c>
      <c r="D16" s="54">
        <v>84</v>
      </c>
    </row>
    <row r="17" spans="1:4" x14ac:dyDescent="0.2">
      <c r="A17" s="74">
        <v>1996</v>
      </c>
      <c r="B17" s="54">
        <v>561</v>
      </c>
      <c r="C17" s="54">
        <v>291</v>
      </c>
      <c r="D17" s="54">
        <v>69</v>
      </c>
    </row>
    <row r="18" spans="1:4" x14ac:dyDescent="0.2">
      <c r="A18" s="74">
        <v>1997</v>
      </c>
      <c r="B18" s="54">
        <v>485</v>
      </c>
      <c r="C18" s="54">
        <v>284</v>
      </c>
      <c r="D18" s="54">
        <v>66</v>
      </c>
    </row>
    <row r="19" spans="1:4" x14ac:dyDescent="0.2">
      <c r="A19" s="74">
        <v>1998</v>
      </c>
      <c r="B19" s="54">
        <v>382</v>
      </c>
      <c r="C19" s="54">
        <v>218</v>
      </c>
      <c r="D19" s="54">
        <v>57</v>
      </c>
    </row>
    <row r="20" spans="1:4" x14ac:dyDescent="0.2">
      <c r="A20" s="74">
        <v>1999</v>
      </c>
      <c r="B20" s="54">
        <v>374</v>
      </c>
      <c r="C20" s="54">
        <v>218</v>
      </c>
      <c r="D20" s="54">
        <v>6</v>
      </c>
    </row>
    <row r="21" spans="1:4" x14ac:dyDescent="0.2">
      <c r="A21" s="74">
        <v>2000</v>
      </c>
      <c r="B21" s="54">
        <v>347</v>
      </c>
      <c r="C21" s="54">
        <v>222</v>
      </c>
      <c r="D21" s="54">
        <v>8</v>
      </c>
    </row>
    <row r="22" spans="1:4" x14ac:dyDescent="0.2">
      <c r="A22" s="74">
        <v>2001</v>
      </c>
      <c r="B22" s="54">
        <v>394</v>
      </c>
      <c r="C22" s="54">
        <v>220</v>
      </c>
      <c r="D22" s="54">
        <v>17</v>
      </c>
    </row>
    <row r="23" spans="1:4" x14ac:dyDescent="0.2">
      <c r="A23" s="74">
        <v>2002</v>
      </c>
      <c r="B23" s="54">
        <v>479</v>
      </c>
      <c r="C23" s="54">
        <v>313</v>
      </c>
      <c r="D23" s="54">
        <v>5</v>
      </c>
    </row>
    <row r="24" spans="1:4" x14ac:dyDescent="0.2">
      <c r="A24" s="74">
        <v>2003</v>
      </c>
      <c r="B24" s="54">
        <v>450</v>
      </c>
      <c r="C24" s="54">
        <v>310</v>
      </c>
      <c r="D24" s="54">
        <v>0</v>
      </c>
    </row>
    <row r="25" spans="1:4" x14ac:dyDescent="0.2">
      <c r="A25" s="74">
        <v>2004</v>
      </c>
      <c r="B25" s="54">
        <v>478</v>
      </c>
      <c r="C25" s="54">
        <v>267</v>
      </c>
      <c r="D25" s="54">
        <v>4</v>
      </c>
    </row>
    <row r="26" spans="1:4" x14ac:dyDescent="0.2">
      <c r="A26" s="74">
        <v>2005</v>
      </c>
      <c r="B26" s="54">
        <v>477</v>
      </c>
      <c r="C26" s="54">
        <v>242</v>
      </c>
      <c r="D26" s="54">
        <v>4</v>
      </c>
    </row>
    <row r="27" spans="1:4" x14ac:dyDescent="0.2">
      <c r="A27" s="74">
        <v>2006</v>
      </c>
      <c r="B27" s="54">
        <v>498</v>
      </c>
      <c r="C27" s="54">
        <v>254</v>
      </c>
      <c r="D27" s="54">
        <v>8</v>
      </c>
    </row>
    <row r="28" spans="1:4" x14ac:dyDescent="0.2">
      <c r="A28" s="74">
        <v>2007</v>
      </c>
      <c r="B28" s="54">
        <v>524</v>
      </c>
      <c r="C28" s="54">
        <v>222</v>
      </c>
      <c r="D28" s="54">
        <v>11</v>
      </c>
    </row>
    <row r="29" spans="1:4" x14ac:dyDescent="0.2">
      <c r="A29" s="74">
        <v>2008</v>
      </c>
      <c r="B29" s="54">
        <v>550</v>
      </c>
      <c r="C29" s="54">
        <v>203</v>
      </c>
      <c r="D29" s="54">
        <v>10</v>
      </c>
    </row>
    <row r="30" spans="1:4" x14ac:dyDescent="0.2">
      <c r="A30" s="74">
        <v>2009</v>
      </c>
      <c r="B30" s="54">
        <v>468</v>
      </c>
      <c r="C30" s="54">
        <v>180</v>
      </c>
      <c r="D30" s="54">
        <v>6</v>
      </c>
    </row>
    <row r="31" spans="1:4" x14ac:dyDescent="0.2">
      <c r="A31" s="74">
        <v>2010</v>
      </c>
      <c r="B31" s="54">
        <v>444</v>
      </c>
      <c r="C31" s="54">
        <v>160</v>
      </c>
      <c r="D31" s="54">
        <v>1</v>
      </c>
    </row>
    <row r="32" spans="1:4" x14ac:dyDescent="0.2">
      <c r="A32" s="74">
        <v>2011</v>
      </c>
      <c r="B32" s="54">
        <v>423</v>
      </c>
      <c r="C32" s="54">
        <v>132</v>
      </c>
      <c r="D32" s="54">
        <v>6</v>
      </c>
    </row>
    <row r="33" spans="1:4" x14ac:dyDescent="0.2">
      <c r="A33" s="74">
        <v>2012</v>
      </c>
      <c r="B33" s="54">
        <v>462</v>
      </c>
      <c r="C33" s="54">
        <v>150</v>
      </c>
      <c r="D33" s="54">
        <v>10</v>
      </c>
    </row>
    <row r="34" spans="1:4" x14ac:dyDescent="0.2">
      <c r="A34" s="74">
        <v>2013</v>
      </c>
      <c r="B34" s="65">
        <v>421</v>
      </c>
      <c r="C34" s="65">
        <v>151</v>
      </c>
      <c r="D34" s="65">
        <v>4</v>
      </c>
    </row>
    <row r="35" spans="1:4" x14ac:dyDescent="0.2">
      <c r="A35" s="74">
        <v>2014</v>
      </c>
      <c r="B35" s="65">
        <v>385</v>
      </c>
      <c r="C35" s="65">
        <v>124</v>
      </c>
      <c r="D35" s="65">
        <v>8</v>
      </c>
    </row>
    <row r="36" spans="1:4" x14ac:dyDescent="0.2">
      <c r="A36" s="74">
        <v>2015</v>
      </c>
      <c r="B36" s="65">
        <v>409</v>
      </c>
      <c r="C36" s="65">
        <v>122</v>
      </c>
      <c r="D36" s="65">
        <v>6</v>
      </c>
    </row>
    <row r="37" spans="1:4" x14ac:dyDescent="0.2">
      <c r="A37" s="75">
        <v>2016</v>
      </c>
      <c r="B37" s="72">
        <v>421</v>
      </c>
      <c r="C37" s="72">
        <v>114</v>
      </c>
      <c r="D37" s="72">
        <v>7</v>
      </c>
    </row>
    <row r="38" spans="1:4" x14ac:dyDescent="0.2">
      <c r="A38" s="66" t="s">
        <v>450</v>
      </c>
      <c r="B38" s="65"/>
      <c r="C38" s="65"/>
      <c r="D38" s="65"/>
    </row>
    <row r="40" spans="1:4" x14ac:dyDescent="0.2">
      <c r="A40" s="66" t="s">
        <v>187</v>
      </c>
    </row>
    <row r="41" spans="1:4" x14ac:dyDescent="0.2">
      <c r="A41" s="66" t="s">
        <v>437</v>
      </c>
    </row>
    <row r="42" spans="1:4" x14ac:dyDescent="0.2">
      <c r="A42" s="66" t="s">
        <v>13</v>
      </c>
    </row>
    <row r="43" spans="1:4" x14ac:dyDescent="0.2">
      <c r="A43" s="66" t="s">
        <v>14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/>
  </sheetViews>
  <sheetFormatPr baseColWidth="10" defaultRowHeight="12.75" x14ac:dyDescent="0.2"/>
  <cols>
    <col min="1" max="1" width="17.75" style="54" customWidth="1"/>
    <col min="2" max="2" width="12.125" style="54" customWidth="1"/>
    <col min="3" max="3" width="11" style="54"/>
    <col min="4" max="4" width="7.75" style="54" customWidth="1"/>
    <col min="5" max="5" width="3.25" style="54" customWidth="1"/>
    <col min="6" max="6" width="7.75" style="54" customWidth="1"/>
    <col min="7" max="7" width="3" style="54" customWidth="1"/>
    <col min="8" max="8" width="7.75" style="54" customWidth="1"/>
    <col min="9" max="9" width="3.875" style="54" customWidth="1"/>
    <col min="10" max="16384" width="11" style="54"/>
  </cols>
  <sheetData>
    <row r="1" spans="1:9" x14ac:dyDescent="0.2">
      <c r="A1" s="53" t="s">
        <v>200</v>
      </c>
    </row>
    <row r="2" spans="1:9" x14ac:dyDescent="0.2">
      <c r="A2" s="53" t="s">
        <v>189</v>
      </c>
    </row>
    <row r="3" spans="1:9" x14ac:dyDescent="0.2">
      <c r="A3" s="54" t="s">
        <v>190</v>
      </c>
    </row>
    <row r="5" spans="1:9" ht="28.5" customHeight="1" x14ac:dyDescent="0.2">
      <c r="A5" s="71"/>
      <c r="B5" s="71"/>
      <c r="C5" s="55"/>
      <c r="D5" s="221" t="s">
        <v>435</v>
      </c>
      <c r="E5" s="221"/>
      <c r="F5" s="221" t="s">
        <v>191</v>
      </c>
      <c r="G5" s="221"/>
      <c r="H5" s="221" t="s">
        <v>192</v>
      </c>
      <c r="I5" s="221"/>
    </row>
    <row r="6" spans="1:9" x14ac:dyDescent="0.2">
      <c r="A6" s="72"/>
      <c r="B6" s="72"/>
      <c r="C6" s="56"/>
      <c r="D6" s="57" t="s">
        <v>28</v>
      </c>
      <c r="E6" s="57" t="s">
        <v>4</v>
      </c>
      <c r="F6" s="57" t="s">
        <v>28</v>
      </c>
      <c r="G6" s="57" t="s">
        <v>4</v>
      </c>
      <c r="H6" s="57" t="s">
        <v>28</v>
      </c>
      <c r="I6" s="57" t="s">
        <v>4</v>
      </c>
    </row>
    <row r="7" spans="1:9" ht="13.5" x14ac:dyDescent="0.25">
      <c r="A7" s="71" t="s">
        <v>193</v>
      </c>
      <c r="B7" s="71" t="s">
        <v>194</v>
      </c>
      <c r="C7" s="55" t="s">
        <v>18</v>
      </c>
      <c r="D7" s="59">
        <v>82.837999999999994</v>
      </c>
      <c r="E7" s="60">
        <v>0.96882800000000002</v>
      </c>
      <c r="F7" s="59">
        <v>10.651999999999999</v>
      </c>
      <c r="G7" s="60">
        <v>0.76929999999999998</v>
      </c>
      <c r="H7" s="59">
        <v>6.51</v>
      </c>
      <c r="I7" s="60">
        <v>0.66777200000000003</v>
      </c>
    </row>
    <row r="8" spans="1:9" ht="13.5" x14ac:dyDescent="0.25">
      <c r="A8" s="65"/>
      <c r="B8" s="65"/>
      <c r="C8" s="61" t="s">
        <v>19</v>
      </c>
      <c r="D8" s="59">
        <v>76.957999999999998</v>
      </c>
      <c r="E8" s="60">
        <v>0.98215600000000003</v>
      </c>
      <c r="F8" s="59">
        <v>14.242000000000001</v>
      </c>
      <c r="G8" s="60">
        <v>0.78870399999999996</v>
      </c>
      <c r="H8" s="59">
        <v>8.8000000000000007</v>
      </c>
      <c r="I8" s="60">
        <v>0.69070399999999998</v>
      </c>
    </row>
    <row r="9" spans="1:9" ht="13.5" x14ac:dyDescent="0.25">
      <c r="A9" s="65"/>
      <c r="B9" s="65" t="s">
        <v>195</v>
      </c>
      <c r="C9" s="61" t="s">
        <v>18</v>
      </c>
      <c r="D9" s="59">
        <v>83.49</v>
      </c>
      <c r="E9" s="60">
        <v>0.95432399999999995</v>
      </c>
      <c r="F9" s="59">
        <v>12.41</v>
      </c>
      <c r="G9" s="60">
        <v>0.84260399999999991</v>
      </c>
      <c r="H9" s="59">
        <v>4.0999999999999996</v>
      </c>
      <c r="I9" s="60">
        <v>0.52233999999999992</v>
      </c>
    </row>
    <row r="10" spans="1:9" ht="13.5" x14ac:dyDescent="0.25">
      <c r="A10" s="65"/>
      <c r="B10" s="65"/>
      <c r="C10" s="61" t="s">
        <v>19</v>
      </c>
      <c r="D10" s="59">
        <v>80.965999999999994</v>
      </c>
      <c r="E10" s="60">
        <v>0.97902000000000011</v>
      </c>
      <c r="F10" s="59">
        <v>13.999000000000001</v>
      </c>
      <c r="G10" s="60">
        <v>0.87082799999999994</v>
      </c>
      <c r="H10" s="59">
        <v>5.0350000000000001</v>
      </c>
      <c r="I10" s="60">
        <v>0.54801599999999995</v>
      </c>
    </row>
    <row r="11" spans="1:9" ht="13.5" x14ac:dyDescent="0.25">
      <c r="A11" s="65"/>
      <c r="B11" s="65"/>
      <c r="C11" s="61"/>
      <c r="D11" s="59"/>
      <c r="E11" s="60"/>
      <c r="F11" s="59"/>
      <c r="G11" s="60"/>
      <c r="H11" s="59"/>
      <c r="I11" s="60"/>
    </row>
    <row r="12" spans="1:9" ht="13.5" x14ac:dyDescent="0.25">
      <c r="A12" s="65" t="s">
        <v>196</v>
      </c>
      <c r="B12" s="65" t="s">
        <v>197</v>
      </c>
      <c r="C12" s="61" t="s">
        <v>18</v>
      </c>
      <c r="D12" s="59">
        <v>5.8360000000000003</v>
      </c>
      <c r="E12" s="60">
        <v>0.607012</v>
      </c>
      <c r="F12" s="59">
        <v>17.021000000000001</v>
      </c>
      <c r="G12" s="60">
        <v>0.94824799999999998</v>
      </c>
      <c r="H12" s="59">
        <v>77.144000000000005</v>
      </c>
      <c r="I12" s="60">
        <v>1.0627119999999999</v>
      </c>
    </row>
    <row r="13" spans="1:9" ht="13.5" x14ac:dyDescent="0.25">
      <c r="A13" s="65"/>
      <c r="B13" s="65"/>
      <c r="C13" s="61" t="s">
        <v>19</v>
      </c>
      <c r="D13" s="59">
        <v>8.1270000000000007</v>
      </c>
      <c r="E13" s="60">
        <v>0.63700000000000001</v>
      </c>
      <c r="F13" s="59">
        <v>21.286999999999999</v>
      </c>
      <c r="G13" s="60">
        <v>0.99117199999999994</v>
      </c>
      <c r="H13" s="59">
        <v>70.585999999999999</v>
      </c>
      <c r="I13" s="60">
        <v>1.0858399999999999</v>
      </c>
    </row>
    <row r="14" spans="1:9" ht="13.5" x14ac:dyDescent="0.25">
      <c r="A14" s="65"/>
      <c r="B14" s="65" t="s">
        <v>198</v>
      </c>
      <c r="C14" s="61" t="s">
        <v>18</v>
      </c>
      <c r="D14" s="59">
        <v>2.2999999999999998</v>
      </c>
      <c r="E14" s="60">
        <v>0.37337999999999999</v>
      </c>
      <c r="F14" s="59">
        <v>6.6139999999999999</v>
      </c>
      <c r="G14" s="60">
        <v>0.60211200000000009</v>
      </c>
      <c r="H14" s="59">
        <v>91.085999999999999</v>
      </c>
      <c r="I14" s="60">
        <v>0.69619200000000003</v>
      </c>
    </row>
    <row r="15" spans="1:9" ht="13.5" x14ac:dyDescent="0.25">
      <c r="A15" s="65"/>
      <c r="B15" s="65"/>
      <c r="C15" s="61" t="s">
        <v>19</v>
      </c>
      <c r="D15" s="59">
        <v>3.4510000000000001</v>
      </c>
      <c r="E15" s="60">
        <v>0.44707599999999997</v>
      </c>
      <c r="F15" s="59">
        <v>9.8320000000000007</v>
      </c>
      <c r="G15" s="60">
        <v>0.67894399999999999</v>
      </c>
      <c r="H15" s="59">
        <v>86.716999999999999</v>
      </c>
      <c r="I15" s="60">
        <v>0.78929199999999999</v>
      </c>
    </row>
    <row r="16" spans="1:9" ht="13.5" x14ac:dyDescent="0.25">
      <c r="A16" s="65"/>
      <c r="B16" s="65" t="s">
        <v>199</v>
      </c>
      <c r="C16" s="61" t="s">
        <v>18</v>
      </c>
      <c r="D16" s="59">
        <v>2.581</v>
      </c>
      <c r="E16" s="60">
        <v>0.406308</v>
      </c>
      <c r="F16" s="59">
        <v>7.3540000000000001</v>
      </c>
      <c r="G16" s="60">
        <v>0.62249599999999994</v>
      </c>
      <c r="H16" s="59">
        <v>90.064999999999998</v>
      </c>
      <c r="I16" s="60">
        <v>0.72833599999999998</v>
      </c>
    </row>
    <row r="17" spans="1:9" ht="13.5" x14ac:dyDescent="0.25">
      <c r="A17" s="72"/>
      <c r="B17" s="72"/>
      <c r="C17" s="56" t="s">
        <v>19</v>
      </c>
      <c r="D17" s="64">
        <v>3.516</v>
      </c>
      <c r="E17" s="63">
        <v>0.43512000000000006</v>
      </c>
      <c r="F17" s="64">
        <v>12.311</v>
      </c>
      <c r="G17" s="63">
        <v>0.81477200000000005</v>
      </c>
      <c r="H17" s="64">
        <v>84.173000000000002</v>
      </c>
      <c r="I17" s="63">
        <v>0.89395599999999997</v>
      </c>
    </row>
    <row r="19" spans="1:9" x14ac:dyDescent="0.2">
      <c r="A19" s="54" t="s">
        <v>11</v>
      </c>
    </row>
    <row r="21" spans="1:9" x14ac:dyDescent="0.2">
      <c r="A21" s="65" t="s">
        <v>12</v>
      </c>
    </row>
    <row r="22" spans="1:9" x14ac:dyDescent="0.2">
      <c r="A22" s="66" t="s">
        <v>437</v>
      </c>
    </row>
    <row r="23" spans="1:9" x14ac:dyDescent="0.2">
      <c r="A23" s="66" t="s">
        <v>13</v>
      </c>
    </row>
    <row r="24" spans="1:9" x14ac:dyDescent="0.2">
      <c r="A24" s="66" t="s">
        <v>14</v>
      </c>
    </row>
  </sheetData>
  <mergeCells count="3">
    <mergeCell ref="D5:E5"/>
    <mergeCell ref="F5:G5"/>
    <mergeCell ref="H5:I5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/>
  </sheetViews>
  <sheetFormatPr baseColWidth="10" defaultRowHeight="12.75" x14ac:dyDescent="0.2"/>
  <cols>
    <col min="1" max="1" width="7.875" style="54" customWidth="1"/>
    <col min="2" max="2" width="5.75" style="54" customWidth="1"/>
    <col min="3" max="3" width="3.5" style="54" customWidth="1"/>
    <col min="4" max="4" width="5.75" style="54" customWidth="1"/>
    <col min="5" max="5" width="3.625" style="54" customWidth="1"/>
    <col min="6" max="16384" width="11" style="54"/>
  </cols>
  <sheetData>
    <row r="1" spans="1:5" x14ac:dyDescent="0.2">
      <c r="A1" s="53" t="s">
        <v>203</v>
      </c>
    </row>
    <row r="2" spans="1:5" x14ac:dyDescent="0.2">
      <c r="A2" s="53" t="s">
        <v>201</v>
      </c>
    </row>
    <row r="3" spans="1:5" x14ac:dyDescent="0.2">
      <c r="A3" s="54" t="s">
        <v>202</v>
      </c>
    </row>
    <row r="5" spans="1:5" x14ac:dyDescent="0.2">
      <c r="A5" s="55"/>
      <c r="B5" s="216" t="s">
        <v>18</v>
      </c>
      <c r="C5" s="216"/>
      <c r="D5" s="216" t="s">
        <v>19</v>
      </c>
      <c r="E5" s="216"/>
    </row>
    <row r="6" spans="1:5" s="125" customFormat="1" x14ac:dyDescent="0.2">
      <c r="A6" s="75"/>
      <c r="B6" s="69" t="s">
        <v>28</v>
      </c>
      <c r="C6" s="69" t="s">
        <v>4</v>
      </c>
      <c r="D6" s="69" t="s">
        <v>28</v>
      </c>
      <c r="E6" s="69" t="s">
        <v>4</v>
      </c>
    </row>
    <row r="7" spans="1:5" ht="13.5" x14ac:dyDescent="0.25">
      <c r="A7" s="55" t="s">
        <v>80</v>
      </c>
      <c r="B7" s="59">
        <v>7.8</v>
      </c>
      <c r="C7" s="60">
        <v>1.8966919999999998</v>
      </c>
      <c r="D7" s="59">
        <v>13.3</v>
      </c>
      <c r="E7" s="60">
        <v>2.54114</v>
      </c>
    </row>
    <row r="8" spans="1:5" ht="13.5" x14ac:dyDescent="0.25">
      <c r="A8" s="61" t="s">
        <v>81</v>
      </c>
      <c r="B8" s="59">
        <v>9.1999999999999993</v>
      </c>
      <c r="C8" s="60">
        <v>3.3557160000000001</v>
      </c>
      <c r="D8" s="59">
        <v>7.7</v>
      </c>
      <c r="E8" s="60">
        <v>1.8953199999999999</v>
      </c>
    </row>
    <row r="9" spans="1:5" ht="13.5" x14ac:dyDescent="0.25">
      <c r="A9" s="61" t="s">
        <v>82</v>
      </c>
      <c r="B9" s="59">
        <v>6</v>
      </c>
      <c r="C9" s="60">
        <v>1.5866200000000001</v>
      </c>
      <c r="D9" s="59">
        <v>7.7</v>
      </c>
      <c r="E9" s="60">
        <v>1.631308</v>
      </c>
    </row>
    <row r="10" spans="1:5" ht="13.5" x14ac:dyDescent="0.25">
      <c r="A10" s="61" t="s">
        <v>83</v>
      </c>
      <c r="B10" s="59">
        <v>5.5</v>
      </c>
      <c r="C10" s="60">
        <v>1.2845839999999999</v>
      </c>
      <c r="D10" s="59">
        <v>7.3</v>
      </c>
      <c r="E10" s="60">
        <v>1.511552</v>
      </c>
    </row>
    <row r="11" spans="1:5" ht="13.5" x14ac:dyDescent="0.25">
      <c r="A11" s="61" t="s">
        <v>84</v>
      </c>
      <c r="B11" s="59">
        <v>4.7</v>
      </c>
      <c r="C11" s="60">
        <v>1.607788</v>
      </c>
      <c r="D11" s="59">
        <v>4.4000000000000004</v>
      </c>
      <c r="E11" s="60">
        <v>1.2614560000000001</v>
      </c>
    </row>
    <row r="12" spans="1:5" ht="13.5" x14ac:dyDescent="0.25">
      <c r="A12" s="61" t="s">
        <v>85</v>
      </c>
      <c r="B12" s="59">
        <v>1.6</v>
      </c>
      <c r="C12" s="60">
        <v>0.74205599999999994</v>
      </c>
      <c r="D12" s="59">
        <v>3.7</v>
      </c>
      <c r="E12" s="60">
        <v>1.5190000000000001</v>
      </c>
    </row>
    <row r="13" spans="1:5" ht="13.5" x14ac:dyDescent="0.25">
      <c r="A13" s="56" t="s">
        <v>97</v>
      </c>
      <c r="B13" s="64">
        <v>1.9</v>
      </c>
      <c r="C13" s="63">
        <v>1.361612</v>
      </c>
      <c r="D13" s="64">
        <v>3.9</v>
      </c>
      <c r="E13" s="63">
        <v>2.12954</v>
      </c>
    </row>
    <row r="15" spans="1:5" x14ac:dyDescent="0.2">
      <c r="A15" s="54" t="s">
        <v>11</v>
      </c>
    </row>
    <row r="17" spans="1:1" x14ac:dyDescent="0.2">
      <c r="A17" s="65" t="s">
        <v>12</v>
      </c>
    </row>
    <row r="18" spans="1:1" x14ac:dyDescent="0.2">
      <c r="A18" s="66" t="s">
        <v>437</v>
      </c>
    </row>
    <row r="19" spans="1:1" x14ac:dyDescent="0.2">
      <c r="A19" s="66" t="s">
        <v>13</v>
      </c>
    </row>
    <row r="20" spans="1:1" x14ac:dyDescent="0.2">
      <c r="A20" s="66" t="s">
        <v>14</v>
      </c>
    </row>
  </sheetData>
  <mergeCells count="2">
    <mergeCell ref="B5:C5"/>
    <mergeCell ref="D5:E5"/>
  </mergeCells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/>
  </sheetViews>
  <sheetFormatPr baseColWidth="10" defaultRowHeight="12.75" x14ac:dyDescent="0.2"/>
  <cols>
    <col min="1" max="1" width="6.875" style="54" customWidth="1"/>
    <col min="2" max="2" width="7.625" style="54" customWidth="1"/>
    <col min="3" max="10" width="5.75" style="54" customWidth="1"/>
    <col min="11" max="11" width="4.75" style="54" customWidth="1"/>
    <col min="12" max="16384" width="11" style="54"/>
  </cols>
  <sheetData>
    <row r="1" spans="1:11" x14ac:dyDescent="0.2">
      <c r="A1" s="53" t="s">
        <v>215</v>
      </c>
    </row>
    <row r="2" spans="1:11" x14ac:dyDescent="0.2">
      <c r="A2" s="53" t="s">
        <v>204</v>
      </c>
    </row>
    <row r="3" spans="1:11" x14ac:dyDescent="0.2">
      <c r="A3" s="54" t="s">
        <v>205</v>
      </c>
    </row>
    <row r="5" spans="1:11" ht="26.25" customHeight="1" x14ac:dyDescent="0.2">
      <c r="A5" s="82"/>
      <c r="B5" s="83"/>
      <c r="C5" s="77" t="s">
        <v>206</v>
      </c>
      <c r="D5" s="77" t="s">
        <v>207</v>
      </c>
      <c r="E5" s="77" t="s">
        <v>208</v>
      </c>
      <c r="F5" s="77" t="s">
        <v>209</v>
      </c>
      <c r="G5" s="77" t="s">
        <v>210</v>
      </c>
      <c r="H5" s="77" t="s">
        <v>211</v>
      </c>
      <c r="I5" s="77" t="s">
        <v>212</v>
      </c>
      <c r="J5" s="77" t="s">
        <v>213</v>
      </c>
      <c r="K5" s="77" t="s">
        <v>124</v>
      </c>
    </row>
    <row r="6" spans="1:11" x14ac:dyDescent="0.2">
      <c r="A6" s="71" t="s">
        <v>18</v>
      </c>
      <c r="B6" s="55" t="s">
        <v>214</v>
      </c>
      <c r="C6" s="59">
        <v>0.4</v>
      </c>
      <c r="D6" s="59">
        <v>22.88</v>
      </c>
      <c r="E6" s="59">
        <v>26.1</v>
      </c>
      <c r="F6" s="59">
        <v>29.36</v>
      </c>
      <c r="G6" s="59">
        <v>36.799999999999997</v>
      </c>
      <c r="H6" s="59">
        <v>38.26</v>
      </c>
      <c r="I6" s="59">
        <v>43.46</v>
      </c>
      <c r="J6" s="59">
        <v>72.12</v>
      </c>
      <c r="K6" s="59">
        <v>104.8</v>
      </c>
    </row>
    <row r="7" spans="1:11" x14ac:dyDescent="0.2">
      <c r="A7" s="65"/>
      <c r="B7" s="61" t="s">
        <v>451</v>
      </c>
      <c r="C7" s="59">
        <v>0.34</v>
      </c>
      <c r="D7" s="59">
        <v>12.280000000000001</v>
      </c>
      <c r="E7" s="59">
        <v>13.420000000000002</v>
      </c>
      <c r="F7" s="59">
        <v>16.66</v>
      </c>
      <c r="G7" s="59">
        <v>23.639999999999997</v>
      </c>
      <c r="H7" s="59">
        <v>29.5</v>
      </c>
      <c r="I7" s="59">
        <v>27.839999999999996</v>
      </c>
      <c r="J7" s="59">
        <v>45.46</v>
      </c>
      <c r="K7" s="59">
        <v>78.72</v>
      </c>
    </row>
    <row r="8" spans="1:11" x14ac:dyDescent="0.2">
      <c r="A8" s="65"/>
      <c r="B8" s="61"/>
      <c r="C8" s="59"/>
      <c r="D8" s="59"/>
      <c r="E8" s="59"/>
      <c r="F8" s="59"/>
      <c r="G8" s="59"/>
      <c r="H8" s="59"/>
      <c r="I8" s="59"/>
      <c r="J8" s="59"/>
      <c r="K8" s="59"/>
    </row>
    <row r="9" spans="1:11" x14ac:dyDescent="0.2">
      <c r="A9" s="65" t="s">
        <v>19</v>
      </c>
      <c r="B9" s="61" t="s">
        <v>214</v>
      </c>
      <c r="C9" s="59">
        <v>0.16</v>
      </c>
      <c r="D9" s="59">
        <v>5.76</v>
      </c>
      <c r="E9" s="59">
        <v>7.12</v>
      </c>
      <c r="F9" s="59">
        <v>10.76</v>
      </c>
      <c r="G9" s="59">
        <v>14.36</v>
      </c>
      <c r="H9" s="59">
        <v>15.12</v>
      </c>
      <c r="I9" s="59">
        <v>17.68</v>
      </c>
      <c r="J9" s="59">
        <v>19.86</v>
      </c>
      <c r="K9" s="59">
        <v>26.36</v>
      </c>
    </row>
    <row r="10" spans="1:11" x14ac:dyDescent="0.2">
      <c r="A10" s="72"/>
      <c r="B10" s="56" t="s">
        <v>451</v>
      </c>
      <c r="C10" s="64">
        <v>0.2</v>
      </c>
      <c r="D10" s="64">
        <v>3.3200000000000003</v>
      </c>
      <c r="E10" s="64">
        <v>4.66</v>
      </c>
      <c r="F10" s="64">
        <v>6.18</v>
      </c>
      <c r="G10" s="64">
        <v>10.379999999999999</v>
      </c>
      <c r="H10" s="64">
        <v>10.76</v>
      </c>
      <c r="I10" s="64">
        <v>10.5</v>
      </c>
      <c r="J10" s="64">
        <v>10.120000000000001</v>
      </c>
      <c r="K10" s="64">
        <v>11.12</v>
      </c>
    </row>
    <row r="12" spans="1:11" x14ac:dyDescent="0.2">
      <c r="A12" s="65" t="s">
        <v>419</v>
      </c>
    </row>
    <row r="13" spans="1:11" x14ac:dyDescent="0.2">
      <c r="A13" s="66" t="s">
        <v>437</v>
      </c>
    </row>
    <row r="14" spans="1:11" x14ac:dyDescent="0.2">
      <c r="A14" s="66" t="s">
        <v>13</v>
      </c>
    </row>
    <row r="15" spans="1:11" x14ac:dyDescent="0.2">
      <c r="A15" s="66" t="s">
        <v>14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/>
  </sheetViews>
  <sheetFormatPr baseColWidth="10" defaultRowHeight="12.75" x14ac:dyDescent="0.2"/>
  <cols>
    <col min="1" max="1" width="11" style="22"/>
    <col min="2" max="2" width="7.375" style="22" customWidth="1"/>
    <col min="3" max="3" width="6.5" style="22" customWidth="1"/>
    <col min="4" max="16384" width="11" style="22"/>
  </cols>
  <sheetData>
    <row r="1" spans="1:3" x14ac:dyDescent="0.2">
      <c r="A1" s="21" t="s">
        <v>25</v>
      </c>
    </row>
    <row r="2" spans="1:3" x14ac:dyDescent="0.2">
      <c r="A2" s="21" t="s">
        <v>16</v>
      </c>
    </row>
    <row r="3" spans="1:3" x14ac:dyDescent="0.2">
      <c r="A3" s="22" t="s">
        <v>17</v>
      </c>
    </row>
    <row r="5" spans="1:3" x14ac:dyDescent="0.2">
      <c r="A5" s="23"/>
      <c r="B5" s="24" t="s">
        <v>18</v>
      </c>
      <c r="C5" s="24" t="s">
        <v>19</v>
      </c>
    </row>
    <row r="6" spans="1:3" x14ac:dyDescent="0.2">
      <c r="A6" s="25" t="s">
        <v>20</v>
      </c>
      <c r="B6" s="26">
        <v>4.5796884185872102</v>
      </c>
      <c r="C6" s="26">
        <v>2.2785679363038014</v>
      </c>
    </row>
    <row r="7" spans="1:3" x14ac:dyDescent="0.2">
      <c r="A7" s="27" t="s">
        <v>21</v>
      </c>
      <c r="B7" s="26">
        <v>4.1334641159741921</v>
      </c>
      <c r="C7" s="26">
        <v>2.0500638968323841</v>
      </c>
    </row>
    <row r="8" spans="1:3" x14ac:dyDescent="0.2">
      <c r="A8" s="27" t="s">
        <v>22</v>
      </c>
      <c r="B8" s="26">
        <v>2.9195521141857341</v>
      </c>
      <c r="C8" s="26">
        <v>1.6028923666793133</v>
      </c>
    </row>
    <row r="9" spans="1:3" x14ac:dyDescent="0.2">
      <c r="A9" s="28" t="s">
        <v>23</v>
      </c>
      <c r="B9" s="29">
        <v>1.3340388109367609</v>
      </c>
      <c r="C9" s="29">
        <v>1.1123466675195317</v>
      </c>
    </row>
    <row r="11" spans="1:3" x14ac:dyDescent="0.2">
      <c r="A11" s="30" t="s">
        <v>24</v>
      </c>
    </row>
    <row r="12" spans="1:3" x14ac:dyDescent="0.2">
      <c r="A12" s="31" t="s">
        <v>437</v>
      </c>
    </row>
    <row r="13" spans="1:3" x14ac:dyDescent="0.2">
      <c r="A13" s="31" t="s">
        <v>13</v>
      </c>
    </row>
    <row r="14" spans="1:3" x14ac:dyDescent="0.2">
      <c r="A14" s="31" t="s">
        <v>14</v>
      </c>
    </row>
  </sheetData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/>
  </sheetViews>
  <sheetFormatPr baseColWidth="10" defaultRowHeight="12.75" x14ac:dyDescent="0.2"/>
  <cols>
    <col min="1" max="2" width="7.875" style="33" customWidth="1"/>
    <col min="3" max="3" width="5.75" style="33" customWidth="1"/>
    <col min="4" max="4" width="3.375" style="33" customWidth="1"/>
    <col min="5" max="5" width="5.25" style="33" customWidth="1"/>
    <col min="6" max="6" width="3.625" style="33" customWidth="1"/>
    <col min="7" max="16384" width="11" style="33"/>
  </cols>
  <sheetData>
    <row r="1" spans="1:6" x14ac:dyDescent="0.2">
      <c r="A1" s="32" t="s">
        <v>411</v>
      </c>
    </row>
    <row r="2" spans="1:6" x14ac:dyDescent="0.2">
      <c r="A2" s="32" t="s">
        <v>216</v>
      </c>
    </row>
    <row r="3" spans="1:6" x14ac:dyDescent="0.2">
      <c r="A3" s="33" t="s">
        <v>108</v>
      </c>
    </row>
    <row r="5" spans="1:6" ht="38.25" customHeight="1" x14ac:dyDescent="0.2">
      <c r="A5" s="45"/>
      <c r="B5" s="34"/>
      <c r="C5" s="231" t="s">
        <v>217</v>
      </c>
      <c r="D5" s="232"/>
      <c r="E5" s="231" t="s">
        <v>218</v>
      </c>
      <c r="F5" s="232"/>
    </row>
    <row r="6" spans="1:6" x14ac:dyDescent="0.2">
      <c r="A6" s="46"/>
      <c r="B6" s="35"/>
      <c r="C6" s="79" t="s">
        <v>28</v>
      </c>
      <c r="D6" s="43" t="s">
        <v>4</v>
      </c>
      <c r="E6" s="79" t="s">
        <v>28</v>
      </c>
      <c r="F6" s="43" t="s">
        <v>4</v>
      </c>
    </row>
    <row r="7" spans="1:6" ht="13.5" x14ac:dyDescent="0.25">
      <c r="A7" s="33" t="s">
        <v>219</v>
      </c>
      <c r="B7" s="34" t="s">
        <v>220</v>
      </c>
      <c r="C7" s="37">
        <v>1.3611</v>
      </c>
      <c r="D7" s="38">
        <v>0.35360599999999998</v>
      </c>
      <c r="E7" s="37">
        <v>0.7198</v>
      </c>
      <c r="F7" s="38">
        <v>0.26501999999999998</v>
      </c>
    </row>
    <row r="8" spans="1:6" ht="13.5" x14ac:dyDescent="0.25">
      <c r="B8" s="39" t="s">
        <v>221</v>
      </c>
      <c r="C8" s="37">
        <v>5.5830000000000002</v>
      </c>
      <c r="D8" s="38">
        <v>0.56961150000000016</v>
      </c>
      <c r="E8" s="37">
        <v>1.4847999999999999</v>
      </c>
      <c r="F8" s="38">
        <v>0.33542100000000008</v>
      </c>
    </row>
    <row r="9" spans="1:6" ht="13.5" x14ac:dyDescent="0.25">
      <c r="B9" s="39" t="s">
        <v>10</v>
      </c>
      <c r="C9" s="37">
        <v>5.5072999999999999</v>
      </c>
      <c r="D9" s="38">
        <v>0.84509449999999975</v>
      </c>
      <c r="E9" s="37">
        <v>2.7930999999999999</v>
      </c>
      <c r="F9" s="38">
        <v>0.58439849999999982</v>
      </c>
    </row>
    <row r="10" spans="1:6" ht="13.5" x14ac:dyDescent="0.25">
      <c r="A10" s="45" t="s">
        <v>222</v>
      </c>
      <c r="B10" s="34" t="s">
        <v>220</v>
      </c>
      <c r="C10" s="37">
        <v>1.3959999999999999</v>
      </c>
      <c r="D10" s="38">
        <v>0.34806799999999999</v>
      </c>
      <c r="E10" s="37">
        <v>0.41660000000000003</v>
      </c>
      <c r="F10" s="38">
        <v>0.20345700000000003</v>
      </c>
    </row>
    <row r="11" spans="1:6" ht="13.5" x14ac:dyDescent="0.25">
      <c r="B11" s="39" t="s">
        <v>221</v>
      </c>
      <c r="C11" s="37">
        <v>2.9569999999999999</v>
      </c>
      <c r="D11" s="38">
        <v>0.40540649999999989</v>
      </c>
      <c r="E11" s="37">
        <v>0.80630000000000002</v>
      </c>
      <c r="F11" s="38">
        <v>0.225517</v>
      </c>
    </row>
    <row r="12" spans="1:6" ht="13.5" x14ac:dyDescent="0.25">
      <c r="B12" s="39" t="s">
        <v>10</v>
      </c>
      <c r="C12" s="37">
        <v>10.8537</v>
      </c>
      <c r="D12" s="38">
        <v>1.1375189999999999</v>
      </c>
      <c r="E12" s="37">
        <v>2.1217000000000001</v>
      </c>
      <c r="F12" s="38">
        <v>0.50355649999999985</v>
      </c>
    </row>
    <row r="13" spans="1:6" ht="13.5" x14ac:dyDescent="0.25">
      <c r="A13" s="45" t="s">
        <v>223</v>
      </c>
      <c r="B13" s="34" t="s">
        <v>220</v>
      </c>
      <c r="C13" s="80">
        <v>0.42349999999999999</v>
      </c>
      <c r="D13" s="81">
        <v>0.1916535</v>
      </c>
      <c r="E13" s="80">
        <v>0.22230000000000003</v>
      </c>
      <c r="F13" s="81">
        <v>0.166051</v>
      </c>
    </row>
    <row r="14" spans="1:6" ht="13.5" x14ac:dyDescent="0.25">
      <c r="B14" s="39" t="s">
        <v>221</v>
      </c>
      <c r="C14" s="126">
        <v>1.3717999999999999</v>
      </c>
      <c r="D14" s="81">
        <v>0.3227005</v>
      </c>
      <c r="E14" s="80">
        <v>0.52900000000000003</v>
      </c>
      <c r="F14" s="81">
        <v>0.182448</v>
      </c>
    </row>
    <row r="15" spans="1:6" ht="13.5" x14ac:dyDescent="0.25">
      <c r="B15" s="39" t="s">
        <v>10</v>
      </c>
      <c r="C15" s="126">
        <v>5.0459999999999994</v>
      </c>
      <c r="D15" s="81">
        <v>0.82021250000000012</v>
      </c>
      <c r="E15" s="80">
        <v>3.1084000000000001</v>
      </c>
      <c r="F15" s="81">
        <v>0.67988599999999988</v>
      </c>
    </row>
    <row r="16" spans="1:6" ht="13.5" x14ac:dyDescent="0.25">
      <c r="A16" s="45" t="s">
        <v>224</v>
      </c>
      <c r="B16" s="34" t="s">
        <v>220</v>
      </c>
      <c r="C16" s="126">
        <v>0.72849999999999993</v>
      </c>
      <c r="D16" s="81">
        <v>0.25643100000000002</v>
      </c>
      <c r="E16" s="80">
        <v>0.33040000000000003</v>
      </c>
      <c r="F16" s="81">
        <v>0.19574449999999999</v>
      </c>
    </row>
    <row r="17" spans="1:6" ht="13.5" x14ac:dyDescent="0.25">
      <c r="B17" s="39" t="s">
        <v>221</v>
      </c>
      <c r="C17" s="126">
        <v>0.77869999999999995</v>
      </c>
      <c r="D17" s="81">
        <v>0.17744450000000003</v>
      </c>
      <c r="E17" s="80">
        <v>0.29870000000000002</v>
      </c>
      <c r="F17" s="81">
        <v>0.178259</v>
      </c>
    </row>
    <row r="18" spans="1:6" ht="13.5" x14ac:dyDescent="0.25">
      <c r="A18" s="46"/>
      <c r="B18" s="35" t="s">
        <v>10</v>
      </c>
      <c r="C18" s="40">
        <v>1.7989999999999999</v>
      </c>
      <c r="D18" s="41">
        <v>0.45191799999999993</v>
      </c>
      <c r="E18" s="42">
        <v>0.48399999999999999</v>
      </c>
      <c r="F18" s="41">
        <v>0.2311675</v>
      </c>
    </row>
    <row r="20" spans="1:6" x14ac:dyDescent="0.2">
      <c r="A20" s="18" t="s">
        <v>11</v>
      </c>
    </row>
    <row r="21" spans="1:6" x14ac:dyDescent="0.2">
      <c r="A21" s="18"/>
    </row>
    <row r="22" spans="1:6" x14ac:dyDescent="0.2">
      <c r="A22" s="19" t="s">
        <v>12</v>
      </c>
    </row>
    <row r="23" spans="1:6" x14ac:dyDescent="0.2">
      <c r="A23" s="20" t="s">
        <v>437</v>
      </c>
    </row>
    <row r="24" spans="1:6" x14ac:dyDescent="0.2">
      <c r="A24" s="20" t="s">
        <v>13</v>
      </c>
    </row>
    <row r="25" spans="1:6" x14ac:dyDescent="0.2">
      <c r="A25" s="20" t="s">
        <v>14</v>
      </c>
    </row>
  </sheetData>
  <mergeCells count="2">
    <mergeCell ref="C5:D5"/>
    <mergeCell ref="E5:F5"/>
  </mergeCells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baseColWidth="10" defaultRowHeight="12.75" x14ac:dyDescent="0.2"/>
  <cols>
    <col min="1" max="1" width="6.75" style="54" customWidth="1"/>
    <col min="2" max="2" width="21" style="54" customWidth="1"/>
    <col min="3" max="3" width="7.5" style="54" customWidth="1"/>
    <col min="4" max="4" width="4.875" style="54" customWidth="1"/>
    <col min="5" max="5" width="7.5" style="54" customWidth="1"/>
    <col min="6" max="6" width="5.625" style="54" customWidth="1"/>
    <col min="7" max="16384" width="11" style="54"/>
  </cols>
  <sheetData>
    <row r="1" spans="1:6" x14ac:dyDescent="0.2">
      <c r="A1" s="53" t="s">
        <v>231</v>
      </c>
    </row>
    <row r="2" spans="1:6" x14ac:dyDescent="0.2">
      <c r="A2" s="53" t="s">
        <v>397</v>
      </c>
    </row>
    <row r="3" spans="1:6" x14ac:dyDescent="0.2">
      <c r="A3" s="54" t="s">
        <v>57</v>
      </c>
    </row>
    <row r="5" spans="1:6" x14ac:dyDescent="0.2">
      <c r="A5" s="71"/>
      <c r="B5" s="55"/>
      <c r="C5" s="219" t="s">
        <v>225</v>
      </c>
      <c r="D5" s="226"/>
      <c r="E5" s="219" t="s">
        <v>226</v>
      </c>
      <c r="F5" s="226"/>
    </row>
    <row r="6" spans="1:6" x14ac:dyDescent="0.2">
      <c r="A6" s="72"/>
      <c r="B6" s="56"/>
      <c r="C6" s="89" t="s">
        <v>28</v>
      </c>
      <c r="D6" s="89" t="s">
        <v>4</v>
      </c>
      <c r="E6" s="89" t="s">
        <v>28</v>
      </c>
      <c r="F6" s="89" t="s">
        <v>4</v>
      </c>
    </row>
    <row r="7" spans="1:6" ht="15.75" x14ac:dyDescent="0.25">
      <c r="A7" s="54" t="s">
        <v>18</v>
      </c>
      <c r="B7" s="55" t="s">
        <v>227</v>
      </c>
      <c r="C7" s="59">
        <v>6.0013999999999994</v>
      </c>
      <c r="D7" s="60">
        <v>1.6670290000000003</v>
      </c>
      <c r="E7" s="59">
        <v>1.1997</v>
      </c>
      <c r="F7" s="60">
        <v>0.82846000000000009</v>
      </c>
    </row>
    <row r="8" spans="1:6" ht="13.5" x14ac:dyDescent="0.25">
      <c r="B8" s="61" t="s">
        <v>228</v>
      </c>
      <c r="C8" s="59">
        <v>1.2475999999999998</v>
      </c>
      <c r="D8" s="60">
        <v>0.69378200000000012</v>
      </c>
      <c r="E8" s="59">
        <v>0.55759999999999998</v>
      </c>
      <c r="F8" s="60">
        <v>0.44194800000000001</v>
      </c>
    </row>
    <row r="9" spans="1:6" ht="13.5" x14ac:dyDescent="0.25">
      <c r="B9" s="61" t="s">
        <v>229</v>
      </c>
      <c r="C9" s="59">
        <v>10.672499999999999</v>
      </c>
      <c r="D9" s="60">
        <v>1.8311729999999997</v>
      </c>
      <c r="E9" s="59">
        <v>6.0959000000000003</v>
      </c>
      <c r="F9" s="60">
        <v>1.3146369999999998</v>
      </c>
    </row>
    <row r="10" spans="1:6" ht="13.5" x14ac:dyDescent="0.25">
      <c r="B10" s="61"/>
      <c r="C10" s="59"/>
      <c r="D10" s="60"/>
      <c r="E10" s="59"/>
      <c r="F10" s="60"/>
    </row>
    <row r="11" spans="1:6" ht="15.75" x14ac:dyDescent="0.25">
      <c r="A11" s="54" t="s">
        <v>19</v>
      </c>
      <c r="B11" s="61" t="s">
        <v>227</v>
      </c>
      <c r="C11" s="59">
        <v>2.2058999999999997</v>
      </c>
      <c r="D11" s="60">
        <v>1.024937</v>
      </c>
      <c r="E11" s="59">
        <v>0.58520000000000005</v>
      </c>
      <c r="F11" s="60">
        <v>0.45892499999999997</v>
      </c>
    </row>
    <row r="12" spans="1:6" ht="13.5" x14ac:dyDescent="0.25">
      <c r="B12" s="61" t="s">
        <v>228</v>
      </c>
      <c r="C12" s="59">
        <v>1.3809</v>
      </c>
      <c r="D12" s="60">
        <v>0.59977300000000011</v>
      </c>
      <c r="E12" s="59">
        <v>0.29239999999999999</v>
      </c>
      <c r="F12" s="60">
        <v>0.22019200000000005</v>
      </c>
    </row>
    <row r="13" spans="1:6" ht="13.5" x14ac:dyDescent="0.25">
      <c r="A13" s="72"/>
      <c r="B13" s="56" t="s">
        <v>229</v>
      </c>
      <c r="C13" s="64">
        <v>8.6920000000000002</v>
      </c>
      <c r="D13" s="63">
        <v>1.5280790000000002</v>
      </c>
      <c r="E13" s="64">
        <v>3.4826000000000001</v>
      </c>
      <c r="F13" s="63">
        <v>0.94225100000000017</v>
      </c>
    </row>
    <row r="14" spans="1:6" ht="13.5" x14ac:dyDescent="0.25">
      <c r="A14" s="65"/>
      <c r="B14" s="65"/>
      <c r="C14" s="78"/>
      <c r="D14" s="93"/>
      <c r="E14" s="78"/>
      <c r="F14" s="93"/>
    </row>
    <row r="15" spans="1:6" ht="13.5" x14ac:dyDescent="0.25">
      <c r="A15" s="65" t="s">
        <v>230</v>
      </c>
      <c r="B15" s="65"/>
      <c r="C15" s="78"/>
      <c r="D15" s="93"/>
      <c r="E15" s="78"/>
      <c r="F15" s="93"/>
    </row>
    <row r="17" spans="1:1" x14ac:dyDescent="0.2">
      <c r="A17" s="54" t="s">
        <v>11</v>
      </c>
    </row>
    <row r="19" spans="1:1" x14ac:dyDescent="0.2">
      <c r="A19" s="65" t="s">
        <v>12</v>
      </c>
    </row>
    <row r="20" spans="1:1" x14ac:dyDescent="0.2">
      <c r="A20" s="66" t="s">
        <v>437</v>
      </c>
    </row>
    <row r="21" spans="1:1" x14ac:dyDescent="0.2">
      <c r="A21" s="66" t="s">
        <v>13</v>
      </c>
    </row>
    <row r="22" spans="1:1" x14ac:dyDescent="0.2">
      <c r="A22" s="66" t="s">
        <v>14</v>
      </c>
    </row>
  </sheetData>
  <mergeCells count="2">
    <mergeCell ref="C5:D5"/>
    <mergeCell ref="E5:F5"/>
  </mergeCells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/>
  </sheetViews>
  <sheetFormatPr baseColWidth="10" defaultRowHeight="12.75" x14ac:dyDescent="0.2"/>
  <cols>
    <col min="1" max="1" width="9.25" style="33" customWidth="1"/>
    <col min="2" max="7" width="5.875" style="33" customWidth="1"/>
    <col min="8" max="16384" width="11" style="33"/>
  </cols>
  <sheetData>
    <row r="1" spans="1:7" x14ac:dyDescent="0.2">
      <c r="A1" s="32" t="s">
        <v>240</v>
      </c>
    </row>
    <row r="2" spans="1:7" x14ac:dyDescent="0.2">
      <c r="A2" s="32" t="s">
        <v>232</v>
      </c>
    </row>
    <row r="3" spans="1:7" x14ac:dyDescent="0.2">
      <c r="A3" s="33" t="s">
        <v>233</v>
      </c>
    </row>
    <row r="5" spans="1:7" s="47" customFormat="1" x14ac:dyDescent="0.2">
      <c r="A5" s="127"/>
      <c r="B5" s="128">
        <v>1970</v>
      </c>
      <c r="C5" s="128">
        <v>1980</v>
      </c>
      <c r="D5" s="128">
        <v>1990</v>
      </c>
      <c r="E5" s="128">
        <v>2000</v>
      </c>
      <c r="F5" s="128">
        <v>2010</v>
      </c>
      <c r="G5" s="183">
        <v>2016</v>
      </c>
    </row>
    <row r="6" spans="1:7" x14ac:dyDescent="0.2">
      <c r="A6" s="34" t="s">
        <v>234</v>
      </c>
      <c r="B6" s="37">
        <v>33.083373649411385</v>
      </c>
      <c r="C6" s="37">
        <v>25.002375748360734</v>
      </c>
      <c r="D6" s="37">
        <v>16.511990850498577</v>
      </c>
      <c r="E6" s="37">
        <v>11.933773483902215</v>
      </c>
      <c r="F6" s="37">
        <v>9.4</v>
      </c>
      <c r="G6" s="37">
        <v>6.9137375829227494</v>
      </c>
    </row>
    <row r="7" spans="1:7" x14ac:dyDescent="0.2">
      <c r="A7" s="39" t="s">
        <v>235</v>
      </c>
      <c r="B7" s="37">
        <v>35.846032897919692</v>
      </c>
      <c r="C7" s="37">
        <v>39.821615237371198</v>
      </c>
      <c r="D7" s="37">
        <v>40.816545348407772</v>
      </c>
      <c r="E7" s="37">
        <v>29.137882688827144</v>
      </c>
      <c r="F7" s="37">
        <v>24.6</v>
      </c>
      <c r="G7" s="37">
        <v>23.279815208857229</v>
      </c>
    </row>
    <row r="8" spans="1:7" x14ac:dyDescent="0.2">
      <c r="A8" s="39" t="s">
        <v>236</v>
      </c>
      <c r="B8" s="37">
        <v>19.763949363005967</v>
      </c>
      <c r="C8" s="37">
        <v>26.061280732002007</v>
      </c>
      <c r="D8" s="37">
        <v>31.133323008375129</v>
      </c>
      <c r="E8" s="37">
        <v>38.402712279181216</v>
      </c>
      <c r="F8" s="37">
        <v>36.9</v>
      </c>
      <c r="G8" s="37">
        <v>38.133654973089222</v>
      </c>
    </row>
    <row r="9" spans="1:7" x14ac:dyDescent="0.2">
      <c r="A9" s="39" t="s">
        <v>237</v>
      </c>
      <c r="B9" s="37">
        <v>8.6</v>
      </c>
      <c r="C9" s="37">
        <v>7.7</v>
      </c>
      <c r="D9" s="37">
        <v>10</v>
      </c>
      <c r="E9" s="37">
        <v>17.600000000000001</v>
      </c>
      <c r="F9" s="37">
        <v>23.3</v>
      </c>
      <c r="G9" s="37">
        <v>25.152759919438346</v>
      </c>
    </row>
    <row r="10" spans="1:7" x14ac:dyDescent="0.2">
      <c r="A10" s="35" t="s">
        <v>238</v>
      </c>
      <c r="B10" s="42">
        <v>2.7</v>
      </c>
      <c r="C10" s="42">
        <v>1.4</v>
      </c>
      <c r="D10" s="42">
        <v>1.5</v>
      </c>
      <c r="E10" s="42">
        <v>2.9</v>
      </c>
      <c r="F10" s="42">
        <v>5.8</v>
      </c>
      <c r="G10" s="42">
        <v>6.5200323156924549</v>
      </c>
    </row>
    <row r="12" spans="1:7" x14ac:dyDescent="0.2">
      <c r="A12" s="19" t="s">
        <v>239</v>
      </c>
    </row>
    <row r="13" spans="1:7" x14ac:dyDescent="0.2">
      <c r="A13" s="20" t="s">
        <v>437</v>
      </c>
    </row>
    <row r="14" spans="1:7" x14ac:dyDescent="0.2">
      <c r="A14" s="20" t="s">
        <v>13</v>
      </c>
    </row>
    <row r="15" spans="1:7" x14ac:dyDescent="0.2">
      <c r="A15" s="20" t="s">
        <v>14</v>
      </c>
    </row>
  </sheetData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6"/>
  <sheetViews>
    <sheetView topLeftCell="A40" workbookViewId="0">
      <selection activeCell="M32" sqref="M32"/>
    </sheetView>
  </sheetViews>
  <sheetFormatPr baseColWidth="10" defaultRowHeight="12.75" x14ac:dyDescent="0.2"/>
  <cols>
    <col min="1" max="1" width="16.625" style="33" customWidth="1"/>
    <col min="2" max="2" width="4.5" style="33" customWidth="1"/>
    <col min="3" max="16384" width="11" style="33"/>
  </cols>
  <sheetData>
    <row r="1" spans="1:2" x14ac:dyDescent="0.2">
      <c r="A1" s="32" t="s">
        <v>246</v>
      </c>
    </row>
    <row r="2" spans="1:2" x14ac:dyDescent="0.2">
      <c r="A2" s="32" t="s">
        <v>471</v>
      </c>
    </row>
    <row r="3" spans="1:2" x14ac:dyDescent="0.2">
      <c r="A3" s="33" t="s">
        <v>472</v>
      </c>
    </row>
    <row r="5" spans="1:2" x14ac:dyDescent="0.2">
      <c r="A5" s="142" t="s">
        <v>579</v>
      </c>
      <c r="B5" s="43" t="s">
        <v>233</v>
      </c>
    </row>
    <row r="6" spans="1:2" x14ac:dyDescent="0.2">
      <c r="A6" s="34" t="s">
        <v>473</v>
      </c>
      <c r="B6" s="37">
        <v>35.059887363999998</v>
      </c>
    </row>
    <row r="7" spans="1:2" x14ac:dyDescent="0.2">
      <c r="A7" s="39" t="s">
        <v>474</v>
      </c>
      <c r="B7" s="37">
        <v>35.578645647000002</v>
      </c>
    </row>
    <row r="8" spans="1:2" x14ac:dyDescent="0.2">
      <c r="A8" s="39" t="s">
        <v>475</v>
      </c>
      <c r="B8" s="37">
        <v>28.159851301</v>
      </c>
    </row>
    <row r="9" spans="1:2" x14ac:dyDescent="0.2">
      <c r="A9" s="39" t="s">
        <v>476</v>
      </c>
      <c r="B9" s="37">
        <v>29.133560348</v>
      </c>
    </row>
    <row r="10" spans="1:2" x14ac:dyDescent="0.2">
      <c r="A10" s="39" t="s">
        <v>477</v>
      </c>
      <c r="B10" s="37">
        <v>28.720626631999998</v>
      </c>
    </row>
    <row r="11" spans="1:2" x14ac:dyDescent="0.2">
      <c r="A11" s="39" t="s">
        <v>478</v>
      </c>
      <c r="B11" s="37">
        <v>32.359048074999997</v>
      </c>
    </row>
    <row r="12" spans="1:2" x14ac:dyDescent="0.2">
      <c r="A12" s="39" t="s">
        <v>479</v>
      </c>
      <c r="B12" s="37">
        <v>33.764429243000002</v>
      </c>
    </row>
    <row r="13" spans="1:2" x14ac:dyDescent="0.2">
      <c r="A13" s="39" t="s">
        <v>480</v>
      </c>
      <c r="B13" s="37">
        <v>29.620358782</v>
      </c>
    </row>
    <row r="14" spans="1:2" x14ac:dyDescent="0.2">
      <c r="A14" s="39" t="s">
        <v>481</v>
      </c>
      <c r="B14" s="37">
        <v>35.887246988999998</v>
      </c>
    </row>
    <row r="15" spans="1:2" x14ac:dyDescent="0.2">
      <c r="A15" s="39" t="s">
        <v>482</v>
      </c>
      <c r="B15" s="37">
        <v>30.24911032</v>
      </c>
    </row>
    <row r="16" spans="1:2" x14ac:dyDescent="0.2">
      <c r="A16" s="39" t="s">
        <v>483</v>
      </c>
      <c r="B16" s="37">
        <v>30.014430013999998</v>
      </c>
    </row>
    <row r="17" spans="1:2" x14ac:dyDescent="0.2">
      <c r="A17" s="39" t="s">
        <v>484</v>
      </c>
      <c r="B17" s="37">
        <v>34.318056321999997</v>
      </c>
    </row>
    <row r="18" spans="1:2" x14ac:dyDescent="0.2">
      <c r="A18" s="39" t="s">
        <v>485</v>
      </c>
      <c r="B18" s="37">
        <v>33.081834010000001</v>
      </c>
    </row>
    <row r="19" spans="1:2" x14ac:dyDescent="0.2">
      <c r="A19" s="39" t="s">
        <v>486</v>
      </c>
      <c r="B19" s="37">
        <v>33.779637377999997</v>
      </c>
    </row>
    <row r="20" spans="1:2" x14ac:dyDescent="0.2">
      <c r="A20" s="39" t="s">
        <v>487</v>
      </c>
      <c r="B20" s="37">
        <v>41.263157894999999</v>
      </c>
    </row>
    <row r="21" spans="1:2" x14ac:dyDescent="0.2">
      <c r="A21" s="39" t="s">
        <v>488</v>
      </c>
      <c r="B21" s="37">
        <v>30.762167126000001</v>
      </c>
    </row>
    <row r="22" spans="1:2" x14ac:dyDescent="0.2">
      <c r="A22" s="39" t="s">
        <v>489</v>
      </c>
      <c r="B22" s="37">
        <v>30.081300812999999</v>
      </c>
    </row>
    <row r="23" spans="1:2" x14ac:dyDescent="0.2">
      <c r="A23" s="39" t="s">
        <v>490</v>
      </c>
      <c r="B23" s="37">
        <v>30.048661800000001</v>
      </c>
    </row>
    <row r="24" spans="1:2" x14ac:dyDescent="0.2">
      <c r="A24" s="39" t="s">
        <v>491</v>
      </c>
      <c r="B24" s="37">
        <v>32.099267697000002</v>
      </c>
    </row>
    <row r="25" spans="1:2" x14ac:dyDescent="0.2">
      <c r="A25" s="39" t="s">
        <v>492</v>
      </c>
      <c r="B25" s="37">
        <v>32.442019100000003</v>
      </c>
    </row>
    <row r="26" spans="1:2" x14ac:dyDescent="0.2">
      <c r="A26" s="39" t="s">
        <v>493</v>
      </c>
      <c r="B26" s="37">
        <v>38.438438437999999</v>
      </c>
    </row>
    <row r="27" spans="1:2" x14ac:dyDescent="0.2">
      <c r="A27" s="39" t="s">
        <v>494</v>
      </c>
      <c r="B27" s="37">
        <v>31.920293973</v>
      </c>
    </row>
    <row r="28" spans="1:2" x14ac:dyDescent="0.2">
      <c r="A28" s="39" t="s">
        <v>495</v>
      </c>
      <c r="B28" s="37">
        <v>28.516377648999999</v>
      </c>
    </row>
    <row r="29" spans="1:2" x14ac:dyDescent="0.2">
      <c r="A29" s="39" t="s">
        <v>496</v>
      </c>
      <c r="B29" s="37">
        <v>36.543909348</v>
      </c>
    </row>
    <row r="30" spans="1:2" x14ac:dyDescent="0.2">
      <c r="A30" s="39" t="s">
        <v>497</v>
      </c>
      <c r="B30" s="37">
        <v>39.421088904000001</v>
      </c>
    </row>
    <row r="31" spans="1:2" x14ac:dyDescent="0.2">
      <c r="A31" s="39" t="s">
        <v>498</v>
      </c>
      <c r="B31" s="37">
        <v>38.052602125999996</v>
      </c>
    </row>
    <row r="32" spans="1:2" x14ac:dyDescent="0.2">
      <c r="A32" s="39" t="s">
        <v>499</v>
      </c>
      <c r="B32" s="37">
        <v>36.904761905000001</v>
      </c>
    </row>
    <row r="33" spans="1:2" x14ac:dyDescent="0.2">
      <c r="A33" s="39" t="s">
        <v>500</v>
      </c>
      <c r="B33" s="37">
        <v>35.588809369000003</v>
      </c>
    </row>
    <row r="34" spans="1:2" x14ac:dyDescent="0.2">
      <c r="A34" s="39" t="s">
        <v>501</v>
      </c>
      <c r="B34" s="37">
        <v>34.173764906000002</v>
      </c>
    </row>
    <row r="35" spans="1:2" x14ac:dyDescent="0.2">
      <c r="A35" s="39" t="s">
        <v>502</v>
      </c>
      <c r="B35" s="37">
        <v>30.445941610999999</v>
      </c>
    </row>
    <row r="36" spans="1:2" x14ac:dyDescent="0.2">
      <c r="A36" s="39" t="s">
        <v>503</v>
      </c>
      <c r="B36" s="37">
        <v>20.553716520999998</v>
      </c>
    </row>
    <row r="37" spans="1:2" x14ac:dyDescent="0.2">
      <c r="A37" s="39" t="s">
        <v>504</v>
      </c>
      <c r="B37" s="37">
        <v>25.668753556999999</v>
      </c>
    </row>
    <row r="38" spans="1:2" x14ac:dyDescent="0.2">
      <c r="A38" s="39" t="s">
        <v>505</v>
      </c>
      <c r="B38" s="37">
        <v>32.926829267999999</v>
      </c>
    </row>
    <row r="39" spans="1:2" x14ac:dyDescent="0.2">
      <c r="A39" s="39" t="s">
        <v>506</v>
      </c>
      <c r="B39" s="37">
        <v>35.757822023999999</v>
      </c>
    </row>
    <row r="40" spans="1:2" x14ac:dyDescent="0.2">
      <c r="A40" s="39" t="s">
        <v>507</v>
      </c>
      <c r="B40" s="37">
        <v>27.182105519</v>
      </c>
    </row>
    <row r="41" spans="1:2" x14ac:dyDescent="0.2">
      <c r="A41" s="39" t="s">
        <v>508</v>
      </c>
      <c r="B41" s="37">
        <v>26.500566250999999</v>
      </c>
    </row>
    <row r="42" spans="1:2" x14ac:dyDescent="0.2">
      <c r="A42" s="39" t="s">
        <v>509</v>
      </c>
      <c r="B42" s="37">
        <v>27.668539326000001</v>
      </c>
    </row>
    <row r="43" spans="1:2" x14ac:dyDescent="0.2">
      <c r="A43" s="39" t="s">
        <v>510</v>
      </c>
      <c r="B43" s="37">
        <v>30.032894736999999</v>
      </c>
    </row>
    <row r="44" spans="1:2" x14ac:dyDescent="0.2">
      <c r="A44" s="39" t="s">
        <v>511</v>
      </c>
      <c r="B44" s="37">
        <v>34.333958723999999</v>
      </c>
    </row>
    <row r="45" spans="1:2" x14ac:dyDescent="0.2">
      <c r="A45" s="39" t="s">
        <v>512</v>
      </c>
      <c r="B45" s="37">
        <v>37.095141699999999</v>
      </c>
    </row>
    <row r="46" spans="1:2" x14ac:dyDescent="0.2">
      <c r="A46" s="39" t="s">
        <v>513</v>
      </c>
      <c r="B46" s="37">
        <v>32.300121429000001</v>
      </c>
    </row>
    <row r="47" spans="1:2" x14ac:dyDescent="0.2">
      <c r="A47" s="39" t="s">
        <v>514</v>
      </c>
      <c r="B47" s="37">
        <v>29.770992366000002</v>
      </c>
    </row>
    <row r="48" spans="1:2" x14ac:dyDescent="0.2">
      <c r="A48" s="39" t="s">
        <v>515</v>
      </c>
      <c r="B48" s="37">
        <v>35.469745222999997</v>
      </c>
    </row>
    <row r="49" spans="1:2" x14ac:dyDescent="0.2">
      <c r="A49" s="39" t="s">
        <v>516</v>
      </c>
      <c r="B49" s="37">
        <v>34.043993231999998</v>
      </c>
    </row>
    <row r="50" spans="1:2" x14ac:dyDescent="0.2">
      <c r="A50" s="39" t="s">
        <v>517</v>
      </c>
      <c r="B50" s="37">
        <v>35.096153846</v>
      </c>
    </row>
    <row r="51" spans="1:2" x14ac:dyDescent="0.2">
      <c r="A51" s="39" t="s">
        <v>518</v>
      </c>
      <c r="B51" s="37">
        <v>36.188510491999999</v>
      </c>
    </row>
    <row r="52" spans="1:2" x14ac:dyDescent="0.2">
      <c r="A52" s="39" t="s">
        <v>519</v>
      </c>
      <c r="B52" s="37">
        <v>34.600309908</v>
      </c>
    </row>
    <row r="53" spans="1:2" x14ac:dyDescent="0.2">
      <c r="A53" s="39" t="s">
        <v>520</v>
      </c>
      <c r="B53" s="37">
        <v>38.021282714999998</v>
      </c>
    </row>
    <row r="54" spans="1:2" x14ac:dyDescent="0.2">
      <c r="A54" s="39" t="s">
        <v>521</v>
      </c>
      <c r="B54" s="37">
        <v>23.729323308000001</v>
      </c>
    </row>
    <row r="55" spans="1:2" x14ac:dyDescent="0.2">
      <c r="A55" s="39" t="s">
        <v>522</v>
      </c>
      <c r="B55" s="37">
        <v>29.362745098000001</v>
      </c>
    </row>
    <row r="56" spans="1:2" x14ac:dyDescent="0.2">
      <c r="A56" s="39" t="s">
        <v>523</v>
      </c>
      <c r="B56" s="37">
        <v>27.835051545999999</v>
      </c>
    </row>
    <row r="57" spans="1:2" x14ac:dyDescent="0.2">
      <c r="A57" s="39" t="s">
        <v>524</v>
      </c>
      <c r="B57" s="37">
        <v>34.482758621000002</v>
      </c>
    </row>
    <row r="58" spans="1:2" x14ac:dyDescent="0.2">
      <c r="A58" s="39" t="s">
        <v>525</v>
      </c>
      <c r="B58" s="37">
        <v>30.304227577999999</v>
      </c>
    </row>
    <row r="59" spans="1:2" x14ac:dyDescent="0.2">
      <c r="A59" s="39" t="s">
        <v>526</v>
      </c>
      <c r="B59" s="37">
        <v>35.469526549999998</v>
      </c>
    </row>
    <row r="60" spans="1:2" x14ac:dyDescent="0.2">
      <c r="A60" s="39" t="s">
        <v>527</v>
      </c>
      <c r="B60" s="37">
        <v>33.134772896999998</v>
      </c>
    </row>
    <row r="61" spans="1:2" x14ac:dyDescent="0.2">
      <c r="A61" s="39" t="s">
        <v>528</v>
      </c>
      <c r="B61" s="37">
        <v>34.126487163</v>
      </c>
    </row>
    <row r="62" spans="1:2" x14ac:dyDescent="0.2">
      <c r="A62" s="39" t="s">
        <v>529</v>
      </c>
      <c r="B62" s="37">
        <v>29.273827533999999</v>
      </c>
    </row>
    <row r="63" spans="1:2" x14ac:dyDescent="0.2">
      <c r="A63" s="39" t="s">
        <v>530</v>
      </c>
      <c r="B63" s="37">
        <v>31.015507754000001</v>
      </c>
    </row>
    <row r="64" spans="1:2" x14ac:dyDescent="0.2">
      <c r="A64" s="39" t="s">
        <v>531</v>
      </c>
      <c r="B64" s="37">
        <v>36.507936508</v>
      </c>
    </row>
    <row r="65" spans="1:2" x14ac:dyDescent="0.2">
      <c r="A65" s="39" t="s">
        <v>532</v>
      </c>
      <c r="B65" s="37">
        <v>35.174262734999999</v>
      </c>
    </row>
    <row r="66" spans="1:2" x14ac:dyDescent="0.2">
      <c r="A66" s="39" t="s">
        <v>533</v>
      </c>
      <c r="B66" s="37">
        <v>27.140077820999998</v>
      </c>
    </row>
    <row r="67" spans="1:2" x14ac:dyDescent="0.2">
      <c r="A67" s="39" t="s">
        <v>534</v>
      </c>
      <c r="B67" s="37">
        <v>34.417208604000002</v>
      </c>
    </row>
    <row r="68" spans="1:2" x14ac:dyDescent="0.2">
      <c r="A68" s="39" t="s">
        <v>535</v>
      </c>
      <c r="B68" s="37">
        <v>30.508474576000001</v>
      </c>
    </row>
    <row r="69" spans="1:2" x14ac:dyDescent="0.2">
      <c r="A69" s="39" t="s">
        <v>536</v>
      </c>
      <c r="B69" s="37">
        <v>32.709251101</v>
      </c>
    </row>
    <row r="70" spans="1:2" x14ac:dyDescent="0.2">
      <c r="A70" s="39" t="s">
        <v>537</v>
      </c>
      <c r="B70" s="37">
        <v>32.846288719999997</v>
      </c>
    </row>
    <row r="71" spans="1:2" x14ac:dyDescent="0.2">
      <c r="A71" s="39" t="s">
        <v>538</v>
      </c>
      <c r="B71" s="37">
        <v>37.451984635000002</v>
      </c>
    </row>
    <row r="72" spans="1:2" x14ac:dyDescent="0.2">
      <c r="A72" s="39" t="s">
        <v>539</v>
      </c>
      <c r="B72" s="37">
        <v>28.235294117999999</v>
      </c>
    </row>
    <row r="73" spans="1:2" x14ac:dyDescent="0.2">
      <c r="A73" s="39" t="s">
        <v>540</v>
      </c>
      <c r="B73" s="37">
        <v>41.577782249999998</v>
      </c>
    </row>
    <row r="74" spans="1:2" x14ac:dyDescent="0.2">
      <c r="A74" s="39" t="s">
        <v>541</v>
      </c>
      <c r="B74" s="37">
        <v>31.543624161</v>
      </c>
    </row>
    <row r="75" spans="1:2" x14ac:dyDescent="0.2">
      <c r="A75" s="39" t="s">
        <v>542</v>
      </c>
      <c r="B75" s="37">
        <v>29.490616622000001</v>
      </c>
    </row>
    <row r="76" spans="1:2" x14ac:dyDescent="0.2">
      <c r="A76" s="39" t="s">
        <v>543</v>
      </c>
      <c r="B76" s="37">
        <v>30.486008837</v>
      </c>
    </row>
    <row r="77" spans="1:2" x14ac:dyDescent="0.2">
      <c r="A77" s="39" t="s">
        <v>544</v>
      </c>
      <c r="B77" s="37">
        <v>27.775320655000002</v>
      </c>
    </row>
    <row r="78" spans="1:2" x14ac:dyDescent="0.2">
      <c r="A78" s="39" t="s">
        <v>545</v>
      </c>
      <c r="B78" s="37">
        <v>25.297432686000001</v>
      </c>
    </row>
    <row r="79" spans="1:2" x14ac:dyDescent="0.2">
      <c r="A79" s="39" t="s">
        <v>546</v>
      </c>
      <c r="B79" s="37">
        <v>38.016767852000001</v>
      </c>
    </row>
    <row r="80" spans="1:2" x14ac:dyDescent="0.2">
      <c r="A80" s="39" t="s">
        <v>547</v>
      </c>
      <c r="B80" s="37">
        <v>35.329341317000001</v>
      </c>
    </row>
    <row r="81" spans="1:2" x14ac:dyDescent="0.2">
      <c r="A81" s="39" t="s">
        <v>548</v>
      </c>
      <c r="B81" s="37">
        <v>37.419354839</v>
      </c>
    </row>
    <row r="82" spans="1:2" x14ac:dyDescent="0.2">
      <c r="A82" s="39" t="s">
        <v>549</v>
      </c>
      <c r="B82" s="37">
        <v>32.278820375000002</v>
      </c>
    </row>
    <row r="83" spans="1:2" x14ac:dyDescent="0.2">
      <c r="A83" s="39" t="s">
        <v>550</v>
      </c>
      <c r="B83" s="37">
        <v>25.133404482</v>
      </c>
    </row>
    <row r="84" spans="1:2" x14ac:dyDescent="0.2">
      <c r="A84" s="39" t="s">
        <v>551</v>
      </c>
      <c r="B84" s="37">
        <v>22.531017370000001</v>
      </c>
    </row>
    <row r="85" spans="1:2" x14ac:dyDescent="0.2">
      <c r="A85" s="39" t="s">
        <v>552</v>
      </c>
      <c r="B85" s="37">
        <v>36.029243774000001</v>
      </c>
    </row>
    <row r="86" spans="1:2" x14ac:dyDescent="0.2">
      <c r="A86" s="39" t="s">
        <v>553</v>
      </c>
      <c r="B86" s="37">
        <v>36.623644812000002</v>
      </c>
    </row>
    <row r="87" spans="1:2" x14ac:dyDescent="0.2">
      <c r="A87" s="39" t="s">
        <v>554</v>
      </c>
      <c r="B87" s="37">
        <v>32.761904762</v>
      </c>
    </row>
    <row r="88" spans="1:2" x14ac:dyDescent="0.2">
      <c r="A88" s="39" t="s">
        <v>555</v>
      </c>
      <c r="B88" s="37">
        <v>25.311601151000001</v>
      </c>
    </row>
    <row r="89" spans="1:2" x14ac:dyDescent="0.2">
      <c r="A89" s="39" t="s">
        <v>556</v>
      </c>
      <c r="B89" s="37">
        <v>36.276083466999999</v>
      </c>
    </row>
    <row r="90" spans="1:2" x14ac:dyDescent="0.2">
      <c r="A90" s="39" t="s">
        <v>557</v>
      </c>
      <c r="B90" s="37">
        <v>30.638703527000001</v>
      </c>
    </row>
    <row r="91" spans="1:2" x14ac:dyDescent="0.2">
      <c r="A91" s="39" t="s">
        <v>558</v>
      </c>
      <c r="B91" s="37">
        <v>27.038435903</v>
      </c>
    </row>
    <row r="92" spans="1:2" x14ac:dyDescent="0.2">
      <c r="A92" s="39" t="s">
        <v>559</v>
      </c>
      <c r="B92" s="37">
        <v>29.324644549999999</v>
      </c>
    </row>
    <row r="93" spans="1:2" x14ac:dyDescent="0.2">
      <c r="A93" s="39" t="s">
        <v>560</v>
      </c>
      <c r="B93" s="37">
        <v>28.246205734</v>
      </c>
    </row>
    <row r="94" spans="1:2" x14ac:dyDescent="0.2">
      <c r="A94" s="39" t="s">
        <v>561</v>
      </c>
      <c r="B94" s="37">
        <v>37.460578636999998</v>
      </c>
    </row>
    <row r="95" spans="1:2" x14ac:dyDescent="0.2">
      <c r="A95" s="39" t="s">
        <v>562</v>
      </c>
      <c r="B95" s="37">
        <v>31.444652907999998</v>
      </c>
    </row>
    <row r="96" spans="1:2" x14ac:dyDescent="0.2">
      <c r="A96" s="39" t="s">
        <v>563</v>
      </c>
      <c r="B96" s="37">
        <v>30.896805897</v>
      </c>
    </row>
    <row r="97" spans="1:2" x14ac:dyDescent="0.2">
      <c r="A97" s="39" t="s">
        <v>564</v>
      </c>
      <c r="B97" s="37">
        <v>28.315412186</v>
      </c>
    </row>
    <row r="98" spans="1:2" x14ac:dyDescent="0.2">
      <c r="A98" s="39" t="s">
        <v>565</v>
      </c>
      <c r="B98" s="37">
        <v>27.881921999999999</v>
      </c>
    </row>
    <row r="99" spans="1:2" x14ac:dyDescent="0.2">
      <c r="A99" s="39" t="s">
        <v>566</v>
      </c>
      <c r="B99" s="37">
        <v>26.461038961</v>
      </c>
    </row>
    <row r="100" spans="1:2" x14ac:dyDescent="0.2">
      <c r="A100" s="39" t="s">
        <v>567</v>
      </c>
      <c r="B100" s="37">
        <v>31.036585366000001</v>
      </c>
    </row>
    <row r="101" spans="1:2" x14ac:dyDescent="0.2">
      <c r="A101" s="39" t="s">
        <v>568</v>
      </c>
      <c r="B101" s="37">
        <v>32.673992673999997</v>
      </c>
    </row>
    <row r="102" spans="1:2" x14ac:dyDescent="0.2">
      <c r="A102" s="39" t="s">
        <v>569</v>
      </c>
      <c r="B102" s="37">
        <v>26.318593499999999</v>
      </c>
    </row>
    <row r="103" spans="1:2" x14ac:dyDescent="0.2">
      <c r="A103" s="39" t="s">
        <v>570</v>
      </c>
      <c r="B103" s="37">
        <v>33.339148639000001</v>
      </c>
    </row>
    <row r="104" spans="1:2" x14ac:dyDescent="0.2">
      <c r="A104" s="39" t="s">
        <v>571</v>
      </c>
      <c r="B104" s="37">
        <v>31.432450781</v>
      </c>
    </row>
    <row r="105" spans="1:2" x14ac:dyDescent="0.2">
      <c r="A105" s="39" t="s">
        <v>572</v>
      </c>
      <c r="B105" s="37">
        <v>33.775958465999999</v>
      </c>
    </row>
    <row r="106" spans="1:2" x14ac:dyDescent="0.2">
      <c r="A106" s="39" t="s">
        <v>573</v>
      </c>
      <c r="B106" s="37">
        <v>32.948583421000002</v>
      </c>
    </row>
    <row r="107" spans="1:2" x14ac:dyDescent="0.2">
      <c r="A107" s="39" t="s">
        <v>574</v>
      </c>
      <c r="B107" s="37">
        <v>40.798260599000002</v>
      </c>
    </row>
    <row r="108" spans="1:2" x14ac:dyDescent="0.2">
      <c r="A108" s="39" t="s">
        <v>575</v>
      </c>
      <c r="B108" s="37">
        <v>40.860387013999997</v>
      </c>
    </row>
    <row r="109" spans="1:2" x14ac:dyDescent="0.2">
      <c r="A109" s="39" t="s">
        <v>576</v>
      </c>
      <c r="B109" s="37">
        <v>30.724570366999998</v>
      </c>
    </row>
    <row r="110" spans="1:2" x14ac:dyDescent="0.2">
      <c r="A110" s="39" t="s">
        <v>577</v>
      </c>
      <c r="B110" s="37">
        <v>33.608283608000001</v>
      </c>
    </row>
    <row r="111" spans="1:2" x14ac:dyDescent="0.2">
      <c r="A111" s="35" t="s">
        <v>578</v>
      </c>
      <c r="B111" s="42">
        <v>37.965645273</v>
      </c>
    </row>
    <row r="113" spans="1:1" x14ac:dyDescent="0.2">
      <c r="A113" s="19" t="s">
        <v>183</v>
      </c>
    </row>
    <row r="114" spans="1:1" x14ac:dyDescent="0.2">
      <c r="A114" s="20" t="s">
        <v>437</v>
      </c>
    </row>
    <row r="115" spans="1:1" x14ac:dyDescent="0.2">
      <c r="A115" s="20" t="s">
        <v>13</v>
      </c>
    </row>
    <row r="116" spans="1:1" x14ac:dyDescent="0.2">
      <c r="A116" s="20" t="s">
        <v>14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topLeftCell="A18" zoomScaleNormal="100" workbookViewId="0">
      <selection activeCell="N59" sqref="N59"/>
    </sheetView>
  </sheetViews>
  <sheetFormatPr baseColWidth="10" defaultRowHeight="12.75" x14ac:dyDescent="0.2"/>
  <cols>
    <col min="1" max="1" width="5.625" style="54" customWidth="1"/>
    <col min="2" max="3" width="8.375" style="54" customWidth="1"/>
    <col min="4" max="16384" width="11" style="54"/>
  </cols>
  <sheetData>
    <row r="1" spans="1:3" x14ac:dyDescent="0.2">
      <c r="A1" s="53" t="s">
        <v>253</v>
      </c>
    </row>
    <row r="2" spans="1:3" x14ac:dyDescent="0.2">
      <c r="A2" s="53" t="s">
        <v>241</v>
      </c>
    </row>
    <row r="3" spans="1:3" x14ac:dyDescent="0.2">
      <c r="A3" s="54" t="s">
        <v>242</v>
      </c>
    </row>
    <row r="5" spans="1:3" ht="25.5" x14ac:dyDescent="0.2">
      <c r="A5" s="83"/>
      <c r="B5" s="77" t="s">
        <v>243</v>
      </c>
      <c r="C5" s="77" t="s">
        <v>244</v>
      </c>
    </row>
    <row r="6" spans="1:3" x14ac:dyDescent="0.2">
      <c r="A6" s="73">
        <v>1969</v>
      </c>
      <c r="B6" s="59">
        <v>15.353101833788529</v>
      </c>
      <c r="C6" s="59">
        <v>9.2963027386405361</v>
      </c>
    </row>
    <row r="7" spans="1:3" x14ac:dyDescent="0.2">
      <c r="A7" s="74">
        <v>1970</v>
      </c>
      <c r="B7" s="59">
        <v>15.058055152394775</v>
      </c>
      <c r="C7" s="59">
        <v>8.8509720085512775</v>
      </c>
    </row>
    <row r="8" spans="1:3" x14ac:dyDescent="0.2">
      <c r="A8" s="74">
        <v>1971</v>
      </c>
      <c r="B8" s="59">
        <v>14.336023934926917</v>
      </c>
      <c r="C8" s="59">
        <v>8.5486811341936946</v>
      </c>
    </row>
    <row r="9" spans="1:3" x14ac:dyDescent="0.2">
      <c r="A9" s="74">
        <v>1972</v>
      </c>
      <c r="B9" s="59">
        <v>13.312605373212762</v>
      </c>
      <c r="C9" s="59">
        <v>8.5961751362146437</v>
      </c>
    </row>
    <row r="10" spans="1:3" x14ac:dyDescent="0.2">
      <c r="A10" s="74">
        <v>1973</v>
      </c>
      <c r="B10" s="59">
        <v>13.174432688132727</v>
      </c>
      <c r="C10" s="59">
        <v>7.541136046630303</v>
      </c>
    </row>
    <row r="11" spans="1:3" x14ac:dyDescent="0.2">
      <c r="A11" s="74">
        <v>1974</v>
      </c>
      <c r="B11" s="59">
        <v>12.460506230253115</v>
      </c>
      <c r="C11" s="59">
        <v>7.0849488896721891</v>
      </c>
    </row>
    <row r="12" spans="1:3" x14ac:dyDescent="0.2">
      <c r="A12" s="74">
        <v>1975</v>
      </c>
      <c r="B12" s="59">
        <v>10.743780587275694</v>
      </c>
      <c r="C12" s="59">
        <v>7.161837276983424</v>
      </c>
    </row>
    <row r="13" spans="1:3" x14ac:dyDescent="0.2">
      <c r="A13" s="74">
        <v>1976</v>
      </c>
      <c r="B13" s="59">
        <v>10.741384654779713</v>
      </c>
      <c r="C13" s="59">
        <v>7.1720077607546662</v>
      </c>
    </row>
    <row r="14" spans="1:3" x14ac:dyDescent="0.2">
      <c r="A14" s="74">
        <v>1977</v>
      </c>
      <c r="B14" s="59">
        <v>9.7763253648958521</v>
      </c>
      <c r="C14" s="59">
        <v>5.7745863594168076</v>
      </c>
    </row>
    <row r="15" spans="1:3" x14ac:dyDescent="0.2">
      <c r="A15" s="74">
        <v>1978</v>
      </c>
      <c r="B15" s="59">
        <v>8.6164623467600698</v>
      </c>
      <c r="C15" s="59">
        <v>6.0576521375852943</v>
      </c>
    </row>
    <row r="16" spans="1:3" x14ac:dyDescent="0.2">
      <c r="A16" s="74">
        <v>1979</v>
      </c>
      <c r="B16" s="59">
        <v>8.4738699191509461</v>
      </c>
      <c r="C16" s="59">
        <v>5.6907649382579626</v>
      </c>
    </row>
    <row r="17" spans="1:3" x14ac:dyDescent="0.2">
      <c r="A17" s="74">
        <v>1980</v>
      </c>
      <c r="B17" s="59">
        <v>9.0549951806247542</v>
      </c>
      <c r="C17" s="59">
        <v>4.876928480721948</v>
      </c>
    </row>
    <row r="18" spans="1:3" x14ac:dyDescent="0.2">
      <c r="A18" s="74">
        <v>1981</v>
      </c>
      <c r="B18" s="59">
        <v>7.5528496074416589</v>
      </c>
      <c r="C18" s="59">
        <v>5.0323799244468432</v>
      </c>
    </row>
    <row r="19" spans="1:3" x14ac:dyDescent="0.2">
      <c r="A19" s="74">
        <v>1982</v>
      </c>
      <c r="B19" s="59">
        <v>7.6619146777724385</v>
      </c>
      <c r="C19" s="59">
        <v>4.8617199330517256</v>
      </c>
    </row>
    <row r="20" spans="1:3" x14ac:dyDescent="0.2">
      <c r="A20" s="74">
        <v>1983</v>
      </c>
      <c r="B20" s="59">
        <v>7.6026011756879672</v>
      </c>
      <c r="C20" s="59">
        <v>4.8770602539854098</v>
      </c>
    </row>
    <row r="21" spans="1:3" x14ac:dyDescent="0.2">
      <c r="A21" s="74">
        <v>1984</v>
      </c>
      <c r="B21" s="59">
        <v>7.1342524427787444</v>
      </c>
      <c r="C21" s="59">
        <v>4.6894567157816205</v>
      </c>
    </row>
    <row r="22" spans="1:3" x14ac:dyDescent="0.2">
      <c r="A22" s="74">
        <v>1985</v>
      </c>
      <c r="B22" s="59">
        <v>6.8957206362808634</v>
      </c>
      <c r="C22" s="59">
        <v>4.5982220208186169</v>
      </c>
    </row>
    <row r="23" spans="1:3" x14ac:dyDescent="0.2">
      <c r="A23" s="74">
        <v>1986</v>
      </c>
      <c r="B23" s="59">
        <v>6.8265199161425576</v>
      </c>
      <c r="C23" s="59">
        <v>4.3572416312260289</v>
      </c>
    </row>
    <row r="24" spans="1:3" x14ac:dyDescent="0.2">
      <c r="A24" s="74">
        <v>1987</v>
      </c>
      <c r="B24" s="59">
        <v>6.8492255408143254</v>
      </c>
      <c r="C24" s="59">
        <v>4.3856224460581457</v>
      </c>
    </row>
    <row r="25" spans="1:3" x14ac:dyDescent="0.2">
      <c r="A25" s="74">
        <v>1988</v>
      </c>
      <c r="B25" s="59">
        <v>6.8454788723629347</v>
      </c>
      <c r="C25" s="59">
        <v>3.8558817694901806</v>
      </c>
    </row>
    <row r="26" spans="1:3" x14ac:dyDescent="0.2">
      <c r="A26" s="74">
        <v>1989</v>
      </c>
      <c r="B26" s="59">
        <v>7.3417097807341714</v>
      </c>
      <c r="C26" s="59">
        <v>4.0730199234468545</v>
      </c>
    </row>
    <row r="27" spans="1:3" x14ac:dyDescent="0.2">
      <c r="A27" s="74">
        <v>1990</v>
      </c>
      <c r="B27" s="59">
        <v>6.8382992411155721</v>
      </c>
      <c r="C27" s="59">
        <v>4.6247435638985399</v>
      </c>
    </row>
    <row r="28" spans="1:3" x14ac:dyDescent="0.2">
      <c r="A28" s="74">
        <v>1991</v>
      </c>
      <c r="B28" s="59">
        <v>6.2296983758700692</v>
      </c>
      <c r="C28" s="59">
        <v>4.1244497845350461</v>
      </c>
    </row>
    <row r="29" spans="1:3" x14ac:dyDescent="0.2">
      <c r="A29" s="74">
        <v>1992</v>
      </c>
      <c r="B29" s="59">
        <v>6.4089287768956389</v>
      </c>
      <c r="C29" s="59">
        <v>3.8625969947390741</v>
      </c>
    </row>
    <row r="30" spans="1:3" x14ac:dyDescent="0.2">
      <c r="A30" s="74">
        <v>1993</v>
      </c>
      <c r="B30" s="59">
        <v>5.5514433752775725</v>
      </c>
      <c r="C30" s="59">
        <v>4.1374390678872901</v>
      </c>
    </row>
    <row r="31" spans="1:3" x14ac:dyDescent="0.2">
      <c r="A31" s="74">
        <v>1994</v>
      </c>
      <c r="B31" s="59">
        <v>5.1096649795131359</v>
      </c>
      <c r="C31" s="59">
        <v>3.4347752984411404</v>
      </c>
    </row>
    <row r="32" spans="1:3" x14ac:dyDescent="0.2">
      <c r="A32" s="74">
        <v>1995</v>
      </c>
      <c r="B32" s="59">
        <v>5.072807561767819</v>
      </c>
      <c r="C32" s="59">
        <v>4.0708028931777704</v>
      </c>
    </row>
    <row r="33" spans="1:3" x14ac:dyDescent="0.2">
      <c r="A33" s="74">
        <v>1996</v>
      </c>
      <c r="B33" s="59">
        <v>4.6863517534665755</v>
      </c>
      <c r="C33" s="59">
        <v>3.708771424456287</v>
      </c>
    </row>
    <row r="34" spans="1:3" x14ac:dyDescent="0.2">
      <c r="A34" s="74">
        <v>1997</v>
      </c>
      <c r="B34" s="59">
        <v>4.8148515834408814</v>
      </c>
      <c r="C34" s="59">
        <v>4.1522491349480966</v>
      </c>
    </row>
    <row r="35" spans="1:3" x14ac:dyDescent="0.2">
      <c r="A35" s="74">
        <v>1998</v>
      </c>
      <c r="B35" s="59">
        <v>4.7752346451506673</v>
      </c>
      <c r="C35" s="59">
        <v>3.8860920801948091</v>
      </c>
    </row>
    <row r="36" spans="1:3" x14ac:dyDescent="0.2">
      <c r="A36" s="74">
        <v>1999</v>
      </c>
      <c r="B36" s="59">
        <v>4.6041220283644524</v>
      </c>
      <c r="C36" s="59">
        <v>3.5203660163944845</v>
      </c>
    </row>
    <row r="37" spans="1:3" x14ac:dyDescent="0.2">
      <c r="A37" s="74">
        <v>2000</v>
      </c>
      <c r="B37" s="59">
        <v>4.9198297178108028</v>
      </c>
      <c r="C37" s="59">
        <v>3.5940615435414842</v>
      </c>
    </row>
    <row r="38" spans="1:3" x14ac:dyDescent="0.2">
      <c r="A38" s="74">
        <v>2001</v>
      </c>
      <c r="B38" s="59">
        <v>5.0210941282246351</v>
      </c>
      <c r="C38" s="59">
        <v>3.8443519717805277</v>
      </c>
    </row>
    <row r="39" spans="1:3" x14ac:dyDescent="0.2">
      <c r="A39" s="74">
        <v>2002</v>
      </c>
      <c r="B39" s="59">
        <v>4.5045045045045047</v>
      </c>
      <c r="C39" s="59">
        <v>3.511090916601264</v>
      </c>
    </row>
    <row r="40" spans="1:3" x14ac:dyDescent="0.2">
      <c r="A40" s="74">
        <v>2003</v>
      </c>
      <c r="B40" s="59">
        <v>4.3285825631889541</v>
      </c>
      <c r="C40" s="59">
        <v>4.240929123818499</v>
      </c>
    </row>
    <row r="41" spans="1:3" x14ac:dyDescent="0.2">
      <c r="A41" s="74">
        <v>2004</v>
      </c>
      <c r="B41" s="59">
        <v>4.2281273090501079</v>
      </c>
      <c r="C41" s="59">
        <v>3.7623708388996429</v>
      </c>
    </row>
    <row r="42" spans="1:3" x14ac:dyDescent="0.2">
      <c r="A42" s="74">
        <v>2005</v>
      </c>
      <c r="B42" s="59">
        <v>4.22479184670041</v>
      </c>
      <c r="C42" s="59">
        <v>4.1934161999726811</v>
      </c>
    </row>
    <row r="43" spans="1:3" x14ac:dyDescent="0.2">
      <c r="A43" s="74">
        <v>2006</v>
      </c>
      <c r="B43" s="59">
        <v>4.429543007455262</v>
      </c>
      <c r="C43" s="59">
        <v>4.6396158072524525</v>
      </c>
    </row>
    <row r="44" spans="1:3" x14ac:dyDescent="0.2">
      <c r="A44" s="74">
        <v>2007</v>
      </c>
      <c r="B44" s="59">
        <v>3.9332026740408623</v>
      </c>
      <c r="C44" s="59">
        <v>3.9710660373574362</v>
      </c>
    </row>
    <row r="45" spans="1:3" x14ac:dyDescent="0.2">
      <c r="A45" s="74">
        <v>2008</v>
      </c>
      <c r="B45" s="59">
        <v>4.0161166238541677</v>
      </c>
      <c r="C45" s="59">
        <v>4.426731747845051</v>
      </c>
    </row>
    <row r="46" spans="1:3" x14ac:dyDescent="0.2">
      <c r="A46" s="74">
        <v>2009</v>
      </c>
      <c r="B46" s="59">
        <v>4.3047288148583398</v>
      </c>
      <c r="C46" s="59">
        <v>4.3875825056275515</v>
      </c>
    </row>
    <row r="47" spans="1:3" x14ac:dyDescent="0.2">
      <c r="A47" s="74">
        <v>2010</v>
      </c>
      <c r="B47" s="59">
        <v>3.823639307510275</v>
      </c>
      <c r="C47" s="59">
        <v>4.2908874448137304</v>
      </c>
    </row>
    <row r="48" spans="1:3" x14ac:dyDescent="0.2">
      <c r="A48" s="74">
        <v>2011</v>
      </c>
      <c r="B48" s="59">
        <v>3.7743787743787744</v>
      </c>
      <c r="C48" s="59">
        <v>4.300306812721022</v>
      </c>
    </row>
    <row r="49" spans="1:3" x14ac:dyDescent="0.2">
      <c r="A49" s="74">
        <v>2012</v>
      </c>
      <c r="B49" s="59">
        <v>3.6025509955698358</v>
      </c>
      <c r="C49" s="59">
        <v>4.2417044380347582</v>
      </c>
    </row>
    <row r="50" spans="1:3" x14ac:dyDescent="0.2">
      <c r="A50" s="74">
        <v>2013</v>
      </c>
      <c r="B50" s="78">
        <v>3.8679575975148373</v>
      </c>
      <c r="C50" s="78">
        <v>4.835624842120458</v>
      </c>
    </row>
    <row r="51" spans="1:3" x14ac:dyDescent="0.2">
      <c r="A51" s="74">
        <v>2014</v>
      </c>
      <c r="B51" s="78">
        <v>3.8810135190591768</v>
      </c>
      <c r="C51" s="78">
        <v>4.2963049442531087</v>
      </c>
    </row>
    <row r="52" spans="1:3" x14ac:dyDescent="0.2">
      <c r="A52" s="74">
        <v>2015</v>
      </c>
      <c r="B52" s="78">
        <v>3.9279566538430433</v>
      </c>
      <c r="C52" s="78">
        <v>4.1074140549496061</v>
      </c>
    </row>
    <row r="53" spans="1:3" x14ac:dyDescent="0.2">
      <c r="A53" s="75">
        <v>2016</v>
      </c>
      <c r="B53" s="64">
        <v>3.59</v>
      </c>
      <c r="C53" s="64">
        <v>4.2</v>
      </c>
    </row>
    <row r="54" spans="1:3" x14ac:dyDescent="0.2">
      <c r="A54" s="54" t="s">
        <v>245</v>
      </c>
    </row>
    <row r="56" spans="1:3" x14ac:dyDescent="0.2">
      <c r="A56" s="65" t="s">
        <v>239</v>
      </c>
    </row>
    <row r="57" spans="1:3" x14ac:dyDescent="0.2">
      <c r="A57" s="66" t="s">
        <v>437</v>
      </c>
    </row>
    <row r="58" spans="1:3" x14ac:dyDescent="0.2">
      <c r="A58" s="66" t="s">
        <v>13</v>
      </c>
    </row>
    <row r="59" spans="1:3" x14ac:dyDescent="0.2">
      <c r="A59" s="66" t="s">
        <v>14</v>
      </c>
    </row>
  </sheetData>
  <pageMargins left="0.7" right="0.7" top="0.75" bottom="0.75" header="0.3" footer="0.3"/>
  <pageSetup paperSize="9" scale="9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/>
  </sheetViews>
  <sheetFormatPr baseColWidth="10" defaultRowHeight="12.75" x14ac:dyDescent="0.2"/>
  <cols>
    <col min="1" max="1" width="5.5" style="47" customWidth="1"/>
    <col min="2" max="3" width="10" style="33" customWidth="1"/>
    <col min="4" max="16384" width="11" style="33"/>
  </cols>
  <sheetData>
    <row r="1" spans="1:3" x14ac:dyDescent="0.2">
      <c r="A1" s="129" t="s">
        <v>262</v>
      </c>
    </row>
    <row r="2" spans="1:3" x14ac:dyDescent="0.2">
      <c r="A2" s="129" t="s">
        <v>247</v>
      </c>
    </row>
    <row r="3" spans="1:3" x14ac:dyDescent="0.2">
      <c r="A3" s="47" t="s">
        <v>248</v>
      </c>
    </row>
    <row r="5" spans="1:3" ht="25.5" x14ac:dyDescent="0.2">
      <c r="A5" s="127"/>
      <c r="B5" s="79" t="s">
        <v>249</v>
      </c>
      <c r="C5" s="79" t="s">
        <v>250</v>
      </c>
    </row>
    <row r="6" spans="1:3" x14ac:dyDescent="0.2">
      <c r="A6" s="48">
        <v>2002</v>
      </c>
      <c r="B6" s="33">
        <v>174</v>
      </c>
      <c r="C6" s="33">
        <v>191</v>
      </c>
    </row>
    <row r="7" spans="1:3" x14ac:dyDescent="0.2">
      <c r="A7" s="49">
        <v>2003</v>
      </c>
      <c r="B7" s="33">
        <v>163</v>
      </c>
      <c r="C7" s="33">
        <v>191</v>
      </c>
    </row>
    <row r="8" spans="1:3" x14ac:dyDescent="0.2">
      <c r="A8" s="49">
        <v>2004</v>
      </c>
      <c r="B8" s="33">
        <v>158</v>
      </c>
      <c r="C8" s="33">
        <v>187</v>
      </c>
    </row>
    <row r="9" spans="1:3" x14ac:dyDescent="0.2">
      <c r="A9" s="49">
        <v>2005</v>
      </c>
      <c r="B9" s="33">
        <v>152</v>
      </c>
      <c r="C9" s="33">
        <v>185</v>
      </c>
    </row>
    <row r="10" spans="1:3" x14ac:dyDescent="0.2">
      <c r="A10" s="49">
        <v>2006</v>
      </c>
      <c r="B10" s="33">
        <v>141</v>
      </c>
      <c r="C10" s="33">
        <v>192</v>
      </c>
    </row>
    <row r="11" spans="1:3" x14ac:dyDescent="0.2">
      <c r="A11" s="49">
        <v>2007</v>
      </c>
      <c r="B11" s="33">
        <v>130</v>
      </c>
      <c r="C11" s="33">
        <v>191</v>
      </c>
    </row>
    <row r="12" spans="1:3" x14ac:dyDescent="0.2">
      <c r="A12" s="49">
        <v>2008</v>
      </c>
      <c r="B12" s="33">
        <v>129</v>
      </c>
      <c r="C12" s="33">
        <v>189</v>
      </c>
    </row>
    <row r="13" spans="1:3" x14ac:dyDescent="0.2">
      <c r="A13" s="49">
        <v>2009</v>
      </c>
      <c r="B13" s="33">
        <v>129</v>
      </c>
      <c r="C13" s="33">
        <v>185</v>
      </c>
    </row>
    <row r="14" spans="1:3" x14ac:dyDescent="0.2">
      <c r="A14" s="49">
        <v>2010</v>
      </c>
      <c r="B14" s="33">
        <v>121</v>
      </c>
      <c r="C14" s="33">
        <v>179</v>
      </c>
    </row>
    <row r="15" spans="1:3" x14ac:dyDescent="0.2">
      <c r="A15" s="49">
        <v>2011</v>
      </c>
      <c r="B15" s="33">
        <v>120</v>
      </c>
      <c r="C15" s="33">
        <v>180</v>
      </c>
    </row>
    <row r="16" spans="1:3" x14ac:dyDescent="0.2">
      <c r="A16" s="49">
        <v>2012</v>
      </c>
      <c r="B16" s="33">
        <v>116</v>
      </c>
      <c r="C16" s="33">
        <v>182</v>
      </c>
    </row>
    <row r="17" spans="1:3" x14ac:dyDescent="0.2">
      <c r="A17" s="49">
        <v>2013</v>
      </c>
      <c r="B17" s="33">
        <v>113</v>
      </c>
      <c r="C17" s="33">
        <v>180</v>
      </c>
    </row>
    <row r="18" spans="1:3" x14ac:dyDescent="0.2">
      <c r="A18" s="49">
        <v>2014</v>
      </c>
      <c r="B18" s="2">
        <v>108</v>
      </c>
      <c r="C18" s="2">
        <v>181</v>
      </c>
    </row>
    <row r="19" spans="1:3" ht="13.5" customHeight="1" x14ac:dyDescent="0.2">
      <c r="A19" s="49">
        <v>2015</v>
      </c>
      <c r="B19" s="2">
        <v>106</v>
      </c>
      <c r="C19" s="2">
        <v>182</v>
      </c>
    </row>
    <row r="20" spans="1:3" ht="13.5" customHeight="1" x14ac:dyDescent="0.2">
      <c r="A20" s="51">
        <v>2016</v>
      </c>
      <c r="B20" s="46">
        <v>102</v>
      </c>
      <c r="C20" s="46">
        <v>181</v>
      </c>
    </row>
    <row r="21" spans="1:3" x14ac:dyDescent="0.2">
      <c r="A21" s="47" t="s">
        <v>251</v>
      </c>
    </row>
    <row r="23" spans="1:3" x14ac:dyDescent="0.2">
      <c r="A23" s="20" t="s">
        <v>252</v>
      </c>
    </row>
    <row r="24" spans="1:3" x14ac:dyDescent="0.2">
      <c r="A24" s="20" t="s">
        <v>437</v>
      </c>
    </row>
    <row r="25" spans="1:3" x14ac:dyDescent="0.2">
      <c r="A25" s="20" t="s">
        <v>13</v>
      </c>
    </row>
    <row r="26" spans="1:3" x14ac:dyDescent="0.2">
      <c r="A26" s="20" t="s">
        <v>14</v>
      </c>
    </row>
  </sheetData>
  <pageMargins left="0.7" right="0.7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/>
  </sheetViews>
  <sheetFormatPr baseColWidth="10" defaultRowHeight="12.75" x14ac:dyDescent="0.2"/>
  <cols>
    <col min="1" max="1" width="11" style="33"/>
    <col min="2" max="7" width="10.25" style="33" customWidth="1"/>
    <col min="8" max="16384" width="11" style="33"/>
  </cols>
  <sheetData>
    <row r="1" spans="1:7" x14ac:dyDescent="0.2">
      <c r="A1" s="32" t="s">
        <v>268</v>
      </c>
    </row>
    <row r="2" spans="1:7" x14ac:dyDescent="0.2">
      <c r="A2" s="32" t="s">
        <v>254</v>
      </c>
    </row>
    <row r="3" spans="1:7" x14ac:dyDescent="0.2">
      <c r="A3" s="33" t="s">
        <v>255</v>
      </c>
    </row>
    <row r="5" spans="1:7" s="132" customFormat="1" ht="63.75" x14ac:dyDescent="0.2">
      <c r="A5" s="130"/>
      <c r="B5" s="131" t="s">
        <v>256</v>
      </c>
      <c r="C5" s="131" t="s">
        <v>257</v>
      </c>
      <c r="D5" s="131" t="s">
        <v>258</v>
      </c>
      <c r="E5" s="131" t="s">
        <v>259</v>
      </c>
      <c r="F5" s="131" t="s">
        <v>260</v>
      </c>
      <c r="G5" s="131" t="s">
        <v>261</v>
      </c>
    </row>
    <row r="6" spans="1:7" x14ac:dyDescent="0.2">
      <c r="A6" s="133">
        <v>2002</v>
      </c>
      <c r="B6" s="134">
        <v>12190.80273972603</v>
      </c>
      <c r="C6" s="134">
        <v>14501.679452054799</v>
      </c>
      <c r="D6" s="134">
        <v>8028.5863013698599</v>
      </c>
      <c r="E6" s="134">
        <v>3660.5643835616402</v>
      </c>
      <c r="F6" s="134">
        <v>1623.9315068493202</v>
      </c>
      <c r="G6" s="134">
        <v>2949.7616438356131</v>
      </c>
    </row>
    <row r="7" spans="1:7" x14ac:dyDescent="0.2">
      <c r="A7" s="135">
        <v>2003</v>
      </c>
      <c r="B7" s="134">
        <v>12321.487671232881</v>
      </c>
      <c r="C7" s="134">
        <v>14241.967123287661</v>
      </c>
      <c r="D7" s="134">
        <v>7881.1643835616396</v>
      </c>
      <c r="E7" s="134">
        <v>3981.3506849315104</v>
      </c>
      <c r="F7" s="134">
        <v>1534.1397260274</v>
      </c>
      <c r="G7" s="134">
        <v>2781.898630136985</v>
      </c>
    </row>
    <row r="8" spans="1:7" x14ac:dyDescent="0.2">
      <c r="A8" s="135">
        <v>2004</v>
      </c>
      <c r="B8" s="134">
        <v>12180.397260273981</v>
      </c>
      <c r="C8" s="134">
        <v>14050.42739726027</v>
      </c>
      <c r="D8" s="134">
        <v>7869.6547945205511</v>
      </c>
      <c r="E8" s="134">
        <v>3810.6301369863004</v>
      </c>
      <c r="F8" s="134">
        <v>1382.9150684931501</v>
      </c>
      <c r="G8" s="134">
        <v>2603.4136986301373</v>
      </c>
    </row>
    <row r="9" spans="1:7" x14ac:dyDescent="0.2">
      <c r="A9" s="135">
        <v>2005</v>
      </c>
      <c r="B9" s="134">
        <v>12318.57808219178</v>
      </c>
      <c r="C9" s="134">
        <v>13241.167123287671</v>
      </c>
      <c r="D9" s="134">
        <v>7866.6246575342502</v>
      </c>
      <c r="E9" s="134">
        <v>3695.9041095890402</v>
      </c>
      <c r="F9" s="134">
        <v>1492.98630136986</v>
      </c>
      <c r="G9" s="134">
        <v>2581.1643835616387</v>
      </c>
    </row>
    <row r="10" spans="1:7" x14ac:dyDescent="0.2">
      <c r="A10" s="135">
        <v>2006</v>
      </c>
      <c r="B10" s="134">
        <v>13355.756164383562</v>
      </c>
      <c r="C10" s="134">
        <v>11419.430136986301</v>
      </c>
      <c r="D10" s="134">
        <v>7557.9780821917802</v>
      </c>
      <c r="E10" s="134">
        <v>3925.8547945205501</v>
      </c>
      <c r="F10" s="134">
        <v>1437.9287671232901</v>
      </c>
      <c r="G10" s="134">
        <v>2650.4246575342481</v>
      </c>
    </row>
    <row r="11" spans="1:7" x14ac:dyDescent="0.2">
      <c r="A11" s="135">
        <v>2007</v>
      </c>
      <c r="B11" s="134">
        <v>13720.82739726028</v>
      </c>
      <c r="C11" s="134">
        <v>10805.86849315069</v>
      </c>
      <c r="D11" s="134">
        <v>7693.7369863013701</v>
      </c>
      <c r="E11" s="134">
        <v>4215.4958904109599</v>
      </c>
      <c r="F11" s="134">
        <v>1384.4657534246601</v>
      </c>
      <c r="G11" s="134">
        <v>2654.9890410958951</v>
      </c>
    </row>
    <row r="12" spans="1:7" x14ac:dyDescent="0.2">
      <c r="A12" s="135">
        <v>2008</v>
      </c>
      <c r="B12" s="134">
        <v>14141.246575342462</v>
      </c>
      <c r="C12" s="134">
        <v>9905.7232876712405</v>
      </c>
      <c r="D12" s="134">
        <v>7674.9643835616507</v>
      </c>
      <c r="E12" s="134">
        <v>4232.4493150684903</v>
      </c>
      <c r="F12" s="134">
        <v>1364.7452054794501</v>
      </c>
      <c r="G12" s="134">
        <v>2533.0767123287656</v>
      </c>
    </row>
    <row r="13" spans="1:7" x14ac:dyDescent="0.2">
      <c r="A13" s="135">
        <v>2009</v>
      </c>
      <c r="B13" s="134">
        <v>14104.60547945205</v>
      </c>
      <c r="C13" s="134">
        <v>9847.6904109588995</v>
      </c>
      <c r="D13" s="134">
        <v>7612.3917808219203</v>
      </c>
      <c r="E13" s="134">
        <v>4231.91232876712</v>
      </c>
      <c r="F13" s="134">
        <v>1333.9671232876701</v>
      </c>
      <c r="G13" s="134">
        <v>2396.789041095893</v>
      </c>
    </row>
    <row r="14" spans="1:7" x14ac:dyDescent="0.2">
      <c r="A14" s="135">
        <v>2010</v>
      </c>
      <c r="B14" s="134">
        <v>17031.463</v>
      </c>
      <c r="C14" s="134">
        <v>9084.5178099999994</v>
      </c>
      <c r="D14" s="134">
        <v>6140.9479499999998</v>
      </c>
      <c r="E14" s="134">
        <v>3292.40274</v>
      </c>
      <c r="F14" s="134">
        <v>591.79452100000003</v>
      </c>
      <c r="G14" s="134">
        <v>2711.3698703999999</v>
      </c>
    </row>
    <row r="15" spans="1:7" x14ac:dyDescent="0.2">
      <c r="A15" s="135">
        <v>2011</v>
      </c>
      <c r="B15" s="134">
        <v>17124.02737</v>
      </c>
      <c r="C15" s="134">
        <v>8939.6082200000001</v>
      </c>
      <c r="D15" s="134">
        <v>5867.7589000000007</v>
      </c>
      <c r="E15" s="134">
        <v>3297.5068500000002</v>
      </c>
      <c r="F15" s="134">
        <v>543</v>
      </c>
      <c r="G15" s="134">
        <v>2760.8383547000003</v>
      </c>
    </row>
    <row r="16" spans="1:7" x14ac:dyDescent="0.2">
      <c r="A16" s="135">
        <v>2012</v>
      </c>
      <c r="B16" s="136">
        <v>17170.9781</v>
      </c>
      <c r="C16" s="136">
        <v>8693.3169400000006</v>
      </c>
      <c r="D16" s="136">
        <v>5895.4562800000003</v>
      </c>
      <c r="E16" s="136">
        <v>3313.9672099999998</v>
      </c>
      <c r="F16" s="136">
        <v>523.55737699999997</v>
      </c>
      <c r="G16" s="136">
        <v>2700.0163907000006</v>
      </c>
    </row>
    <row r="17" spans="1:7" x14ac:dyDescent="0.2">
      <c r="A17" s="135">
        <v>2013</v>
      </c>
      <c r="B17" s="136">
        <v>18824.150719999998</v>
      </c>
      <c r="C17" s="136">
        <v>6241.1726099999996</v>
      </c>
      <c r="D17" s="136">
        <v>6307.9342500000002</v>
      </c>
      <c r="E17" s="136">
        <v>3289.84384</v>
      </c>
      <c r="F17" s="136">
        <v>612</v>
      </c>
      <c r="G17" s="136">
        <v>2560.5041140000003</v>
      </c>
    </row>
    <row r="18" spans="1:7" x14ac:dyDescent="0.2">
      <c r="A18" s="135">
        <v>2014</v>
      </c>
      <c r="B18" s="136">
        <v>18665.6493147</v>
      </c>
      <c r="C18" s="136">
        <v>6237.3013698599998</v>
      </c>
      <c r="D18" s="136">
        <v>6168.2575342</v>
      </c>
      <c r="E18" s="136">
        <v>3565.1068492999998</v>
      </c>
      <c r="F18" s="136">
        <v>498</v>
      </c>
      <c r="G18" s="136">
        <v>2406.0410958559996</v>
      </c>
    </row>
    <row r="19" spans="1:7" x14ac:dyDescent="0.2">
      <c r="A19" s="135">
        <v>2015</v>
      </c>
      <c r="B19" s="136">
        <v>18601.093150299999</v>
      </c>
      <c r="C19" s="136">
        <v>6118.2000000000007</v>
      </c>
      <c r="D19" s="136">
        <v>6289.8602739999997</v>
      </c>
      <c r="E19" s="136">
        <v>3962.2383562</v>
      </c>
      <c r="F19" s="136">
        <v>493</v>
      </c>
      <c r="G19" s="136">
        <v>2500.5890410780003</v>
      </c>
    </row>
    <row r="20" spans="1:7" x14ac:dyDescent="0.2">
      <c r="A20" s="137">
        <v>2016</v>
      </c>
      <c r="B20" s="138">
        <v>19560.453551999999</v>
      </c>
      <c r="C20" s="138">
        <v>4759.2103824799997</v>
      </c>
      <c r="D20" s="138">
        <v>6396.510929</v>
      </c>
      <c r="E20" s="138">
        <v>4641.2814208</v>
      </c>
      <c r="F20" s="138">
        <v>445</v>
      </c>
      <c r="G20" s="138">
        <v>2256.0191257340002</v>
      </c>
    </row>
    <row r="21" spans="1:7" x14ac:dyDescent="0.2">
      <c r="A21" s="33" t="s">
        <v>251</v>
      </c>
    </row>
    <row r="23" spans="1:7" x14ac:dyDescent="0.2">
      <c r="A23" s="20" t="s">
        <v>252</v>
      </c>
    </row>
    <row r="24" spans="1:7" x14ac:dyDescent="0.2">
      <c r="A24" s="20" t="s">
        <v>437</v>
      </c>
    </row>
    <row r="25" spans="1:7" x14ac:dyDescent="0.2">
      <c r="A25" s="20" t="s">
        <v>13</v>
      </c>
    </row>
    <row r="26" spans="1:7" x14ac:dyDescent="0.2">
      <c r="A26" s="20" t="s">
        <v>14</v>
      </c>
    </row>
  </sheetData>
  <pageMargins left="0.7" right="0.7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/>
  </sheetViews>
  <sheetFormatPr baseColWidth="10" defaultRowHeight="12.75" x14ac:dyDescent="0.2"/>
  <cols>
    <col min="1" max="1" width="7.25" style="33" customWidth="1"/>
    <col min="2" max="4" width="9" style="33" customWidth="1"/>
    <col min="5" max="5" width="9.5" style="33" customWidth="1"/>
    <col min="6" max="6" width="2.625" style="33" customWidth="1"/>
    <col min="7" max="9" width="9" style="33" customWidth="1"/>
    <col min="10" max="10" width="9.5" style="33" customWidth="1"/>
    <col min="11" max="16384" width="11" style="33"/>
  </cols>
  <sheetData>
    <row r="1" spans="1:10" x14ac:dyDescent="0.2">
      <c r="A1" s="32" t="s">
        <v>274</v>
      </c>
    </row>
    <row r="2" spans="1:10" x14ac:dyDescent="0.2">
      <c r="A2" s="32" t="s">
        <v>452</v>
      </c>
    </row>
    <row r="3" spans="1:10" x14ac:dyDescent="0.2">
      <c r="A3" s="33" t="s">
        <v>263</v>
      </c>
    </row>
    <row r="5" spans="1:10" s="47" customFormat="1" ht="14.25" x14ac:dyDescent="0.2">
      <c r="A5" s="48"/>
      <c r="B5" s="233" t="s">
        <v>249</v>
      </c>
      <c r="C5" s="234"/>
      <c r="D5" s="234"/>
      <c r="E5" s="234"/>
      <c r="F5" s="128"/>
      <c r="G5" s="233" t="s">
        <v>250</v>
      </c>
      <c r="H5" s="234"/>
      <c r="I5" s="234"/>
      <c r="J5" s="234"/>
    </row>
    <row r="6" spans="1:10" s="47" customFormat="1" ht="63.75" x14ac:dyDescent="0.2">
      <c r="A6" s="51"/>
      <c r="B6" s="131" t="s">
        <v>264</v>
      </c>
      <c r="C6" s="131" t="s">
        <v>265</v>
      </c>
      <c r="D6" s="131" t="s">
        <v>266</v>
      </c>
      <c r="E6" s="131" t="s">
        <v>267</v>
      </c>
      <c r="F6" s="131"/>
      <c r="G6" s="131" t="s">
        <v>264</v>
      </c>
      <c r="H6" s="131" t="s">
        <v>265</v>
      </c>
      <c r="I6" s="131" t="s">
        <v>266</v>
      </c>
      <c r="J6" s="131" t="s">
        <v>267</v>
      </c>
    </row>
    <row r="7" spans="1:10" x14ac:dyDescent="0.2">
      <c r="A7" s="34" t="s">
        <v>18</v>
      </c>
      <c r="B7" s="139">
        <v>9977.27</v>
      </c>
      <c r="C7" s="139">
        <v>8382.1200000000008</v>
      </c>
      <c r="D7" s="139">
        <v>4446.8999999999996</v>
      </c>
      <c r="E7" s="139">
        <v>12998.8</v>
      </c>
      <c r="F7" s="139"/>
      <c r="G7" s="139">
        <v>1883.17</v>
      </c>
      <c r="H7" s="139">
        <v>3371.31</v>
      </c>
      <c r="I7" s="139">
        <v>1458.62</v>
      </c>
      <c r="J7" s="139">
        <v>3998.57</v>
      </c>
    </row>
    <row r="8" spans="1:10" x14ac:dyDescent="0.2">
      <c r="A8" s="35" t="s">
        <v>19</v>
      </c>
      <c r="B8" s="140">
        <v>9162.4599999999991</v>
      </c>
      <c r="C8" s="141">
        <v>45601.08</v>
      </c>
      <c r="D8" s="141">
        <v>11476.21</v>
      </c>
      <c r="E8" s="141">
        <v>23931.27</v>
      </c>
      <c r="F8" s="141"/>
      <c r="G8" s="141">
        <v>1816.29</v>
      </c>
      <c r="H8" s="141">
        <v>11514.19</v>
      </c>
      <c r="I8" s="141">
        <v>4570.8900000000003</v>
      </c>
      <c r="J8" s="141">
        <v>7345.28</v>
      </c>
    </row>
    <row r="9" spans="1:10" x14ac:dyDescent="0.2">
      <c r="A9" s="2"/>
      <c r="B9" s="139"/>
      <c r="C9" s="139"/>
      <c r="D9" s="139"/>
      <c r="E9" s="139"/>
      <c r="F9" s="139"/>
      <c r="G9" s="139"/>
      <c r="H9" s="139"/>
      <c r="I9" s="139"/>
      <c r="J9" s="139"/>
    </row>
    <row r="11" spans="1:10" x14ac:dyDescent="0.2">
      <c r="A11" s="20" t="s">
        <v>252</v>
      </c>
    </row>
    <row r="12" spans="1:10" x14ac:dyDescent="0.2">
      <c r="A12" s="20" t="s">
        <v>437</v>
      </c>
    </row>
    <row r="13" spans="1:10" x14ac:dyDescent="0.2">
      <c r="A13" s="20" t="s">
        <v>13</v>
      </c>
    </row>
    <row r="14" spans="1:10" x14ac:dyDescent="0.2">
      <c r="A14" s="20" t="s">
        <v>14</v>
      </c>
    </row>
  </sheetData>
  <mergeCells count="2">
    <mergeCell ref="B5:E5"/>
    <mergeCell ref="G5:J5"/>
  </mergeCells>
  <pageMargins left="0.7" right="0.7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/>
  </sheetViews>
  <sheetFormatPr baseColWidth="10" defaultRowHeight="12.75" x14ac:dyDescent="0.2"/>
  <cols>
    <col min="1" max="1" width="15.25" style="33" customWidth="1"/>
    <col min="2" max="13" width="5.25" style="33" customWidth="1"/>
    <col min="14" max="14" width="6.125" style="33" customWidth="1"/>
    <col min="15" max="16" width="6.5" style="33" customWidth="1"/>
    <col min="17" max="16384" width="11" style="33"/>
  </cols>
  <sheetData>
    <row r="1" spans="1:16" x14ac:dyDescent="0.2">
      <c r="A1" s="32" t="s">
        <v>277</v>
      </c>
    </row>
    <row r="2" spans="1:16" x14ac:dyDescent="0.2">
      <c r="A2" s="32" t="s">
        <v>269</v>
      </c>
    </row>
    <row r="3" spans="1:16" x14ac:dyDescent="0.2">
      <c r="A3" s="33" t="s">
        <v>270</v>
      </c>
    </row>
    <row r="5" spans="1:16" s="47" customFormat="1" x14ac:dyDescent="0.2">
      <c r="A5" s="127"/>
      <c r="B5" s="128">
        <v>2002</v>
      </c>
      <c r="C5" s="128">
        <v>2003</v>
      </c>
      <c r="D5" s="128">
        <v>2004</v>
      </c>
      <c r="E5" s="128">
        <v>2005</v>
      </c>
      <c r="F5" s="128">
        <v>2006</v>
      </c>
      <c r="G5" s="128">
        <v>2007</v>
      </c>
      <c r="H5" s="128">
        <v>2008</v>
      </c>
      <c r="I5" s="128">
        <v>2009</v>
      </c>
      <c r="J5" s="128">
        <v>2010</v>
      </c>
      <c r="K5" s="128">
        <v>2011</v>
      </c>
      <c r="L5" s="128">
        <v>2012</v>
      </c>
      <c r="M5" s="128">
        <v>2013</v>
      </c>
      <c r="N5" s="183">
        <v>2014</v>
      </c>
      <c r="O5" s="183">
        <v>2015</v>
      </c>
      <c r="P5" s="198">
        <v>2016</v>
      </c>
    </row>
    <row r="6" spans="1:16" x14ac:dyDescent="0.2">
      <c r="A6" s="34" t="s">
        <v>271</v>
      </c>
      <c r="B6" s="37">
        <v>9.1471129599999994</v>
      </c>
      <c r="C6" s="37">
        <v>9.0073407200000002</v>
      </c>
      <c r="D6" s="37">
        <v>8.7818870499999999</v>
      </c>
      <c r="E6" s="37">
        <v>8.5464826699999996</v>
      </c>
      <c r="F6" s="37">
        <v>8.20352192</v>
      </c>
      <c r="G6" s="37">
        <v>7.7610739100000004</v>
      </c>
      <c r="H6" s="37">
        <v>7.6515584499999996</v>
      </c>
      <c r="I6" s="37">
        <v>7.5043883200000003</v>
      </c>
      <c r="J6" s="37">
        <v>6.73391421</v>
      </c>
      <c r="K6" s="37">
        <v>6.6073311800000001</v>
      </c>
      <c r="L6" s="37">
        <v>6.1782792600000001</v>
      </c>
      <c r="M6" s="37">
        <v>6.02737693</v>
      </c>
      <c r="N6" s="37">
        <v>5.8721640251</v>
      </c>
      <c r="O6" s="37">
        <v>5.5231704877999999</v>
      </c>
      <c r="P6" s="37">
        <v>5.4408657470000001</v>
      </c>
    </row>
    <row r="7" spans="1:16" x14ac:dyDescent="0.2">
      <c r="A7" s="39" t="s">
        <v>272</v>
      </c>
      <c r="B7" s="80">
        <v>55.457904800000001</v>
      </c>
      <c r="C7" s="80">
        <v>54.693577599999998</v>
      </c>
      <c r="D7" s="80">
        <v>52.878519400000002</v>
      </c>
      <c r="E7" s="80">
        <v>50.633851200000002</v>
      </c>
      <c r="F7" s="80">
        <v>48.328377000000003</v>
      </c>
      <c r="G7" s="80">
        <v>45.636682499999999</v>
      </c>
      <c r="H7" s="80">
        <v>43.963281799999997</v>
      </c>
      <c r="I7" s="80">
        <v>43.6846295</v>
      </c>
      <c r="J7" s="80">
        <v>39.684318900000001</v>
      </c>
      <c r="K7" s="80">
        <v>37.265876599999999</v>
      </c>
      <c r="L7" s="80">
        <v>36.834417799999997</v>
      </c>
      <c r="M7" s="80">
        <v>35.581791299999999</v>
      </c>
      <c r="N7" s="80">
        <v>34.764688911999997</v>
      </c>
      <c r="O7" s="37">
        <v>33.047626776999998</v>
      </c>
      <c r="P7" s="37">
        <v>32.472081019000001</v>
      </c>
    </row>
    <row r="8" spans="1:16" x14ac:dyDescent="0.2">
      <c r="A8" s="35" t="s">
        <v>273</v>
      </c>
      <c r="B8" s="42">
        <v>30.465961100000001</v>
      </c>
      <c r="C8" s="42">
        <v>29.998468299999999</v>
      </c>
      <c r="D8" s="42">
        <v>29.100233299999999</v>
      </c>
      <c r="E8" s="42">
        <v>28.066208199999998</v>
      </c>
      <c r="F8" s="42">
        <v>27.492714700000001</v>
      </c>
      <c r="G8" s="42">
        <v>26.674987900000001</v>
      </c>
      <c r="H8" s="42">
        <v>26.571790400000001</v>
      </c>
      <c r="I8" s="42">
        <v>26.468630999999998</v>
      </c>
      <c r="J8" s="42">
        <v>26.340988899999999</v>
      </c>
      <c r="K8" s="42">
        <v>26.201107</v>
      </c>
      <c r="L8" s="42">
        <v>24.697288100000002</v>
      </c>
      <c r="M8" s="42">
        <v>24.587079899999999</v>
      </c>
      <c r="N8" s="42">
        <v>24.000627923</v>
      </c>
      <c r="O8" s="42">
        <v>22.944026012999998</v>
      </c>
      <c r="P8" s="42">
        <v>22.606730981999998</v>
      </c>
    </row>
    <row r="9" spans="1:16" x14ac:dyDescent="0.2">
      <c r="A9" s="2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</row>
    <row r="10" spans="1:16" x14ac:dyDescent="0.2">
      <c r="A10" s="33" t="s">
        <v>426</v>
      </c>
    </row>
    <row r="12" spans="1:16" x14ac:dyDescent="0.2">
      <c r="A12" s="20" t="s">
        <v>427</v>
      </c>
    </row>
    <row r="13" spans="1:16" x14ac:dyDescent="0.2">
      <c r="A13" s="20" t="s">
        <v>437</v>
      </c>
    </row>
    <row r="14" spans="1:16" x14ac:dyDescent="0.2">
      <c r="A14" s="20" t="s">
        <v>13</v>
      </c>
    </row>
    <row r="15" spans="1:16" x14ac:dyDescent="0.2">
      <c r="A15" s="20" t="s">
        <v>14</v>
      </c>
    </row>
  </sheetData>
  <pageMargins left="0.7" right="0.7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G33" sqref="G33"/>
    </sheetView>
  </sheetViews>
  <sheetFormatPr baseColWidth="10" defaultRowHeight="12.75" x14ac:dyDescent="0.2"/>
  <cols>
    <col min="1" max="1" width="6.75" style="33" customWidth="1"/>
    <col min="2" max="4" width="9.375" style="33" customWidth="1"/>
    <col min="5" max="16384" width="11" style="33"/>
  </cols>
  <sheetData>
    <row r="1" spans="1:4" x14ac:dyDescent="0.2">
      <c r="A1" s="32" t="s">
        <v>301</v>
      </c>
    </row>
    <row r="2" spans="1:4" x14ac:dyDescent="0.2">
      <c r="A2" s="32" t="s">
        <v>275</v>
      </c>
    </row>
    <row r="3" spans="1:4" x14ac:dyDescent="0.2">
      <c r="A3" s="33" t="s">
        <v>276</v>
      </c>
    </row>
    <row r="5" spans="1:4" ht="25.5" x14ac:dyDescent="0.2">
      <c r="A5" s="142"/>
      <c r="B5" s="79" t="s">
        <v>271</v>
      </c>
      <c r="C5" s="79" t="s">
        <v>272</v>
      </c>
      <c r="D5" s="79" t="s">
        <v>273</v>
      </c>
    </row>
    <row r="6" spans="1:4" x14ac:dyDescent="0.2">
      <c r="A6" s="48">
        <v>2002</v>
      </c>
      <c r="B6" s="201">
        <v>1228.01232</v>
      </c>
      <c r="C6" s="201">
        <v>567.86645699999997</v>
      </c>
      <c r="D6" s="201">
        <v>520.630043</v>
      </c>
    </row>
    <row r="7" spans="1:4" x14ac:dyDescent="0.2">
      <c r="A7" s="49">
        <v>2003</v>
      </c>
      <c r="B7" s="201">
        <v>1284.2022899999999</v>
      </c>
      <c r="C7" s="201">
        <v>577.72828900000002</v>
      </c>
      <c r="D7" s="201">
        <v>548.07603099999994</v>
      </c>
    </row>
    <row r="8" spans="1:4" x14ac:dyDescent="0.2">
      <c r="A8" s="49">
        <v>2004</v>
      </c>
      <c r="B8" s="201">
        <v>1306.22324</v>
      </c>
      <c r="C8" s="201">
        <v>571.85294599999997</v>
      </c>
      <c r="D8" s="201">
        <v>567.31005500000003</v>
      </c>
    </row>
    <row r="9" spans="1:4" x14ac:dyDescent="0.2">
      <c r="A9" s="49">
        <v>2005</v>
      </c>
      <c r="B9" s="201">
        <v>1362.1407300000001</v>
      </c>
      <c r="C9" s="201">
        <v>595.95365600000002</v>
      </c>
      <c r="D9" s="201">
        <v>595.68748400000004</v>
      </c>
    </row>
    <row r="10" spans="1:4" x14ac:dyDescent="0.2">
      <c r="A10" s="49">
        <v>2006</v>
      </c>
      <c r="B10" s="201">
        <v>1397.7361699999999</v>
      </c>
      <c r="C10" s="201">
        <v>611.85659599999997</v>
      </c>
      <c r="D10" s="201">
        <v>591.75310300000001</v>
      </c>
    </row>
    <row r="11" spans="1:4" x14ac:dyDescent="0.2">
      <c r="A11" s="49">
        <v>2007</v>
      </c>
      <c r="B11" s="201">
        <v>1471.45661</v>
      </c>
      <c r="C11" s="201">
        <v>651.23921800000005</v>
      </c>
      <c r="D11" s="201">
        <v>582.52142900000001</v>
      </c>
    </row>
    <row r="12" spans="1:4" x14ac:dyDescent="0.2">
      <c r="A12" s="49">
        <v>2008</v>
      </c>
      <c r="B12" s="201">
        <v>1528.2774899999999</v>
      </c>
      <c r="C12" s="201">
        <v>687.63141199999995</v>
      </c>
      <c r="D12" s="201">
        <v>603.91910700000005</v>
      </c>
    </row>
    <row r="13" spans="1:4" x14ac:dyDescent="0.2">
      <c r="A13" s="49">
        <v>2009</v>
      </c>
      <c r="B13" s="201">
        <v>1597.8867499999999</v>
      </c>
      <c r="C13" s="201">
        <v>716.84155299999998</v>
      </c>
      <c r="D13" s="201">
        <v>651.89529500000003</v>
      </c>
    </row>
    <row r="14" spans="1:4" x14ac:dyDescent="0.2">
      <c r="A14" s="49">
        <v>2010</v>
      </c>
      <c r="B14" s="201">
        <v>1620.47829</v>
      </c>
      <c r="C14" s="201">
        <v>597.74069799999995</v>
      </c>
      <c r="D14" s="201">
        <v>645.42451200000005</v>
      </c>
    </row>
    <row r="15" spans="1:4" x14ac:dyDescent="0.2">
      <c r="A15" s="49">
        <v>2011</v>
      </c>
      <c r="B15" s="201">
        <v>1691.2112500000001</v>
      </c>
      <c r="C15" s="201">
        <v>650.03188899999998</v>
      </c>
      <c r="D15" s="201">
        <v>672.69857500000001</v>
      </c>
    </row>
    <row r="16" spans="1:4" x14ac:dyDescent="0.2">
      <c r="A16" s="49">
        <v>2012</v>
      </c>
      <c r="B16" s="201">
        <v>1911.13915</v>
      </c>
      <c r="C16" s="201">
        <v>677.77796999999998</v>
      </c>
      <c r="D16" s="201">
        <v>724.18109100000004</v>
      </c>
    </row>
    <row r="17" spans="1:4" x14ac:dyDescent="0.2">
      <c r="A17" s="49">
        <v>2013</v>
      </c>
      <c r="B17" s="202">
        <v>1997.1106199999999</v>
      </c>
      <c r="C17" s="202">
        <v>711.59493899999995</v>
      </c>
      <c r="D17" s="202">
        <v>736.56804699999998</v>
      </c>
    </row>
    <row r="18" spans="1:4" x14ac:dyDescent="0.2">
      <c r="A18" s="184">
        <v>2014</v>
      </c>
      <c r="B18" s="203">
        <v>2107.6034076999999</v>
      </c>
      <c r="C18" s="203">
        <v>718.23182919999999</v>
      </c>
      <c r="D18" s="203">
        <v>776.93419881</v>
      </c>
    </row>
    <row r="19" spans="1:4" ht="12.75" customHeight="1" x14ac:dyDescent="0.2">
      <c r="A19" s="184">
        <v>2015</v>
      </c>
      <c r="B19" s="203">
        <v>2144.3331655000002</v>
      </c>
      <c r="C19" s="203">
        <v>725.43190313000002</v>
      </c>
      <c r="D19" s="203">
        <v>795.08682261000001</v>
      </c>
    </row>
    <row r="20" spans="1:4" ht="12.75" customHeight="1" x14ac:dyDescent="0.2">
      <c r="A20" s="181">
        <v>2016</v>
      </c>
      <c r="B20" s="204">
        <v>2157.5041563</v>
      </c>
      <c r="C20" s="204">
        <v>712.76776514000005</v>
      </c>
      <c r="D20" s="204">
        <v>793.31977322</v>
      </c>
    </row>
    <row r="21" spans="1:4" x14ac:dyDescent="0.2">
      <c r="A21" s="33" t="s">
        <v>251</v>
      </c>
    </row>
    <row r="23" spans="1:4" x14ac:dyDescent="0.2">
      <c r="A23" s="20" t="s">
        <v>252</v>
      </c>
    </row>
    <row r="24" spans="1:4" x14ac:dyDescent="0.2">
      <c r="A24" s="20" t="s">
        <v>437</v>
      </c>
    </row>
    <row r="25" spans="1:4" x14ac:dyDescent="0.2">
      <c r="A25" s="20" t="s">
        <v>13</v>
      </c>
    </row>
    <row r="26" spans="1:4" x14ac:dyDescent="0.2">
      <c r="A26" s="20" t="s">
        <v>14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/>
  </sheetViews>
  <sheetFormatPr baseColWidth="10" defaultColWidth="27.875" defaultRowHeight="12.75" x14ac:dyDescent="0.2"/>
  <cols>
    <col min="1" max="1" width="27.875" style="33"/>
    <col min="2" max="2" width="6.125" style="33" customWidth="1"/>
    <col min="3" max="3" width="3.5" style="33" customWidth="1"/>
    <col min="4" max="4" width="6.125" style="33" customWidth="1"/>
    <col min="5" max="5" width="3.5" style="33" customWidth="1"/>
    <col min="6" max="16384" width="27.875" style="33"/>
  </cols>
  <sheetData>
    <row r="1" spans="1:5" x14ac:dyDescent="0.2">
      <c r="A1" s="32" t="s">
        <v>41</v>
      </c>
    </row>
    <row r="2" spans="1:5" x14ac:dyDescent="0.2">
      <c r="A2" s="32" t="s">
        <v>26</v>
      </c>
    </row>
    <row r="3" spans="1:5" x14ac:dyDescent="0.2">
      <c r="A3" s="33" t="s">
        <v>27</v>
      </c>
    </row>
    <row r="5" spans="1:5" ht="14.25" x14ac:dyDescent="0.2">
      <c r="A5" s="34"/>
      <c r="B5" s="211" t="s">
        <v>18</v>
      </c>
      <c r="C5" s="212"/>
      <c r="D5" s="211" t="s">
        <v>19</v>
      </c>
      <c r="E5" s="212"/>
    </row>
    <row r="6" spans="1:5" x14ac:dyDescent="0.2">
      <c r="A6" s="35"/>
      <c r="B6" s="36" t="s">
        <v>28</v>
      </c>
      <c r="C6" s="36" t="s">
        <v>4</v>
      </c>
      <c r="D6" s="36" t="s">
        <v>28</v>
      </c>
      <c r="E6" s="36" t="s">
        <v>4</v>
      </c>
    </row>
    <row r="7" spans="1:5" ht="13.5" x14ac:dyDescent="0.25">
      <c r="A7" s="34" t="s">
        <v>29</v>
      </c>
      <c r="B7" s="37">
        <v>67.31</v>
      </c>
      <c r="C7" s="38">
        <v>1.6352280000000001</v>
      </c>
      <c r="D7" s="37">
        <v>66.864199999999997</v>
      </c>
      <c r="E7" s="38">
        <v>1.6834439999999999</v>
      </c>
    </row>
    <row r="8" spans="1:5" ht="13.5" x14ac:dyDescent="0.25">
      <c r="A8" s="39" t="s">
        <v>30</v>
      </c>
      <c r="B8" s="37">
        <v>59.217699999999994</v>
      </c>
      <c r="C8" s="38">
        <v>1.7338159999999998</v>
      </c>
      <c r="D8" s="37">
        <v>56.898600000000002</v>
      </c>
      <c r="E8" s="38">
        <v>1.8143719999999999</v>
      </c>
    </row>
    <row r="9" spans="1:5" ht="13.5" x14ac:dyDescent="0.25">
      <c r="A9" s="39" t="s">
        <v>31</v>
      </c>
      <c r="B9" s="37">
        <v>44.301200000000001</v>
      </c>
      <c r="C9" s="38">
        <v>1.79928</v>
      </c>
      <c r="D9" s="37">
        <v>48.154499999999999</v>
      </c>
      <c r="E9" s="38">
        <v>1.8506320000000001</v>
      </c>
    </row>
    <row r="10" spans="1:5" ht="13.5" x14ac:dyDescent="0.25">
      <c r="A10" s="39" t="s">
        <v>32</v>
      </c>
      <c r="B10" s="37">
        <v>37.610999999999997</v>
      </c>
      <c r="C10" s="38">
        <v>1.7559639999999999</v>
      </c>
      <c r="D10" s="37">
        <v>27.449800000000003</v>
      </c>
      <c r="E10" s="38">
        <v>1.6720760000000001</v>
      </c>
    </row>
    <row r="11" spans="1:5" ht="13.5" x14ac:dyDescent="0.25">
      <c r="A11" s="39" t="s">
        <v>33</v>
      </c>
      <c r="B11" s="37">
        <v>33.298699999999997</v>
      </c>
      <c r="C11" s="38">
        <v>1.7244080000000002</v>
      </c>
      <c r="D11" s="37">
        <v>15.234800000000002</v>
      </c>
      <c r="E11" s="38">
        <v>1.44746</v>
      </c>
    </row>
    <row r="12" spans="1:5" ht="13.5" x14ac:dyDescent="0.25">
      <c r="A12" s="39" t="s">
        <v>34</v>
      </c>
      <c r="B12" s="37">
        <v>32.723300000000002</v>
      </c>
      <c r="C12" s="38">
        <v>1.7369520000000001</v>
      </c>
      <c r="D12" s="37">
        <v>18.796900000000001</v>
      </c>
      <c r="E12" s="38">
        <v>1.4799960000000001</v>
      </c>
    </row>
    <row r="13" spans="1:5" ht="13.5" x14ac:dyDescent="0.25">
      <c r="A13" s="39" t="s">
        <v>35</v>
      </c>
      <c r="B13" s="37">
        <v>29.139500000000002</v>
      </c>
      <c r="C13" s="38">
        <v>1.7001039999999998</v>
      </c>
      <c r="D13" s="37">
        <v>14.208399999999999</v>
      </c>
      <c r="E13" s="38">
        <v>1.3408359999999999</v>
      </c>
    </row>
    <row r="14" spans="1:5" ht="13.5" x14ac:dyDescent="0.25">
      <c r="A14" s="39" t="s">
        <v>36</v>
      </c>
      <c r="B14" s="37">
        <v>28.250199999999996</v>
      </c>
      <c r="C14" s="38">
        <v>1.654436</v>
      </c>
      <c r="D14" s="37">
        <v>8.9222000000000001</v>
      </c>
      <c r="E14" s="38">
        <v>1.1217079999999999</v>
      </c>
    </row>
    <row r="15" spans="1:5" ht="13.5" x14ac:dyDescent="0.25">
      <c r="A15" s="39" t="s">
        <v>37</v>
      </c>
      <c r="B15" s="37">
        <v>27.5215</v>
      </c>
      <c r="C15" s="38">
        <v>1.669332</v>
      </c>
      <c r="D15" s="37">
        <v>15.512300000000002</v>
      </c>
      <c r="E15" s="38">
        <v>1.4796039999999999</v>
      </c>
    </row>
    <row r="16" spans="1:5" ht="13.5" x14ac:dyDescent="0.25">
      <c r="A16" s="39" t="s">
        <v>38</v>
      </c>
      <c r="B16" s="37">
        <v>13.147</v>
      </c>
      <c r="C16" s="38">
        <v>1.247736</v>
      </c>
      <c r="D16" s="37">
        <v>5.7027999999999999</v>
      </c>
      <c r="E16" s="38">
        <v>0.89140799999999998</v>
      </c>
    </row>
    <row r="17" spans="1:5" ht="13.5" x14ac:dyDescent="0.25">
      <c r="A17" s="35" t="s">
        <v>39</v>
      </c>
      <c r="B17" s="40">
        <v>6.7680000000000007</v>
      </c>
      <c r="C17" s="41">
        <v>1.0807439999999999</v>
      </c>
      <c r="D17" s="42">
        <v>15.673699999999998</v>
      </c>
      <c r="E17" s="41">
        <v>1.3669040000000001</v>
      </c>
    </row>
    <row r="19" spans="1:5" x14ac:dyDescent="0.2">
      <c r="A19" s="33" t="s">
        <v>40</v>
      </c>
    </row>
    <row r="21" spans="1:5" x14ac:dyDescent="0.2">
      <c r="A21" s="18" t="s">
        <v>11</v>
      </c>
    </row>
    <row r="23" spans="1:5" x14ac:dyDescent="0.2">
      <c r="A23" s="19" t="s">
        <v>12</v>
      </c>
    </row>
    <row r="24" spans="1:5" x14ac:dyDescent="0.2">
      <c r="A24" s="20" t="s">
        <v>437</v>
      </c>
    </row>
    <row r="25" spans="1:5" x14ac:dyDescent="0.2">
      <c r="A25" s="20" t="s">
        <v>13</v>
      </c>
    </row>
    <row r="26" spans="1:5" x14ac:dyDescent="0.2">
      <c r="A26" s="20" t="s">
        <v>14</v>
      </c>
    </row>
  </sheetData>
  <mergeCells count="2">
    <mergeCell ref="B5:C5"/>
    <mergeCell ref="D5:E5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/>
  </sheetViews>
  <sheetFormatPr baseColWidth="10" defaultRowHeight="12.75" x14ac:dyDescent="0.2"/>
  <cols>
    <col min="1" max="1" width="6.75" style="33" customWidth="1"/>
    <col min="2" max="3" width="9.375" style="33" customWidth="1"/>
    <col min="4" max="4" width="10.25" style="33" customWidth="1"/>
    <col min="5" max="16384" width="11" style="33"/>
  </cols>
  <sheetData>
    <row r="1" spans="1:4" x14ac:dyDescent="0.2">
      <c r="A1" s="32" t="s">
        <v>307</v>
      </c>
    </row>
    <row r="2" spans="1:4" x14ac:dyDescent="0.2">
      <c r="A2" s="32" t="s">
        <v>453</v>
      </c>
    </row>
    <row r="4" spans="1:4" ht="76.5" x14ac:dyDescent="0.2">
      <c r="A4" s="142"/>
      <c r="B4" s="79" t="s">
        <v>18</v>
      </c>
      <c r="C4" s="79" t="s">
        <v>19</v>
      </c>
      <c r="D4" s="79" t="s">
        <v>278</v>
      </c>
    </row>
    <row r="5" spans="1:4" x14ac:dyDescent="0.2">
      <c r="A5" s="34" t="s">
        <v>279</v>
      </c>
      <c r="B5" s="143">
        <v>45766</v>
      </c>
      <c r="C5" s="143">
        <v>43522</v>
      </c>
      <c r="D5" s="143">
        <v>0</v>
      </c>
    </row>
    <row r="6" spans="1:4" x14ac:dyDescent="0.2">
      <c r="A6" s="177" t="s">
        <v>280</v>
      </c>
      <c r="B6" s="143">
        <v>22695</v>
      </c>
      <c r="C6" s="143">
        <v>16573</v>
      </c>
      <c r="D6" s="143">
        <v>0</v>
      </c>
    </row>
    <row r="7" spans="1:4" x14ac:dyDescent="0.2">
      <c r="A7" s="177" t="s">
        <v>281</v>
      </c>
      <c r="B7" s="143">
        <v>8782</v>
      </c>
      <c r="C7" s="143">
        <v>6180</v>
      </c>
      <c r="D7" s="143">
        <v>0</v>
      </c>
    </row>
    <row r="8" spans="1:4" x14ac:dyDescent="0.2">
      <c r="A8" s="177" t="s">
        <v>282</v>
      </c>
      <c r="B8" s="143">
        <v>8655</v>
      </c>
      <c r="C8" s="143">
        <v>7856</v>
      </c>
      <c r="D8" s="143">
        <v>7</v>
      </c>
    </row>
    <row r="9" spans="1:4" x14ac:dyDescent="0.2">
      <c r="A9" s="177" t="s">
        <v>283</v>
      </c>
      <c r="B9" s="143">
        <v>16498</v>
      </c>
      <c r="C9" s="143">
        <v>16280</v>
      </c>
      <c r="D9" s="143">
        <v>1005</v>
      </c>
    </row>
    <row r="10" spans="1:4" x14ac:dyDescent="0.2">
      <c r="A10" s="177" t="s">
        <v>284</v>
      </c>
      <c r="B10" s="143">
        <v>19280</v>
      </c>
      <c r="C10" s="143">
        <v>16850</v>
      </c>
      <c r="D10" s="143">
        <v>8584</v>
      </c>
    </row>
    <row r="11" spans="1:4" x14ac:dyDescent="0.2">
      <c r="A11" s="177" t="s">
        <v>285</v>
      </c>
      <c r="B11" s="143">
        <v>21113</v>
      </c>
      <c r="C11" s="143">
        <v>19106</v>
      </c>
      <c r="D11" s="143">
        <v>26441</v>
      </c>
    </row>
    <row r="12" spans="1:4" x14ac:dyDescent="0.2">
      <c r="A12" s="177" t="s">
        <v>286</v>
      </c>
      <c r="B12" s="143">
        <v>22290</v>
      </c>
      <c r="C12" s="143">
        <v>22011</v>
      </c>
      <c r="D12" s="143">
        <v>38952</v>
      </c>
    </row>
    <row r="13" spans="1:4" x14ac:dyDescent="0.2">
      <c r="A13" s="177" t="s">
        <v>287</v>
      </c>
      <c r="B13" s="143">
        <v>23708</v>
      </c>
      <c r="C13" s="143">
        <v>24367</v>
      </c>
      <c r="D13" s="143">
        <v>23677</v>
      </c>
    </row>
    <row r="14" spans="1:4" x14ac:dyDescent="0.2">
      <c r="A14" s="177" t="s">
        <v>288</v>
      </c>
      <c r="B14" s="143">
        <v>27965</v>
      </c>
      <c r="C14" s="143">
        <v>28826</v>
      </c>
      <c r="D14" s="143">
        <v>5436</v>
      </c>
    </row>
    <row r="15" spans="1:4" x14ac:dyDescent="0.2">
      <c r="A15" s="177" t="s">
        <v>289</v>
      </c>
      <c r="B15" s="143">
        <v>36586</v>
      </c>
      <c r="C15" s="143">
        <v>37527</v>
      </c>
      <c r="D15" s="143">
        <v>379</v>
      </c>
    </row>
    <row r="16" spans="1:4" x14ac:dyDescent="0.2">
      <c r="A16" s="177" t="s">
        <v>290</v>
      </c>
      <c r="B16" s="143">
        <v>47507</v>
      </c>
      <c r="C16" s="143">
        <v>44165</v>
      </c>
      <c r="D16" s="143">
        <v>27</v>
      </c>
    </row>
    <row r="17" spans="1:4" x14ac:dyDescent="0.2">
      <c r="A17" s="177" t="s">
        <v>291</v>
      </c>
      <c r="B17" s="143">
        <v>51462</v>
      </c>
      <c r="C17" s="143">
        <v>43454</v>
      </c>
      <c r="D17" s="143">
        <v>4</v>
      </c>
    </row>
    <row r="18" spans="1:4" x14ac:dyDescent="0.2">
      <c r="A18" s="177" t="s">
        <v>292</v>
      </c>
      <c r="B18" s="143">
        <v>54392</v>
      </c>
      <c r="C18" s="143">
        <v>44509</v>
      </c>
      <c r="D18" s="143">
        <v>0</v>
      </c>
    </row>
    <row r="19" spans="1:4" x14ac:dyDescent="0.2">
      <c r="A19" s="177" t="s">
        <v>293</v>
      </c>
      <c r="B19" s="143">
        <v>59267</v>
      </c>
      <c r="C19" s="143">
        <v>50922</v>
      </c>
      <c r="D19" s="143">
        <v>1</v>
      </c>
    </row>
    <row r="20" spans="1:4" x14ac:dyDescent="0.2">
      <c r="A20" s="177" t="s">
        <v>294</v>
      </c>
      <c r="B20" s="143">
        <v>64111</v>
      </c>
      <c r="C20" s="143">
        <v>59219</v>
      </c>
      <c r="D20" s="143">
        <v>0</v>
      </c>
    </row>
    <row r="21" spans="1:4" x14ac:dyDescent="0.2">
      <c r="A21" s="177" t="s">
        <v>295</v>
      </c>
      <c r="B21" s="143">
        <v>55745</v>
      </c>
      <c r="C21" s="143">
        <v>59320</v>
      </c>
      <c r="D21" s="143">
        <v>0</v>
      </c>
    </row>
    <row r="22" spans="1:4" x14ac:dyDescent="0.2">
      <c r="A22" s="177" t="s">
        <v>296</v>
      </c>
      <c r="B22" s="143">
        <v>50191</v>
      </c>
      <c r="C22" s="143">
        <v>61325</v>
      </c>
      <c r="D22" s="143">
        <v>0</v>
      </c>
    </row>
    <row r="23" spans="1:4" x14ac:dyDescent="0.2">
      <c r="A23" s="177" t="s">
        <v>297</v>
      </c>
      <c r="B23" s="143">
        <v>31899</v>
      </c>
      <c r="C23" s="143">
        <v>48929</v>
      </c>
      <c r="D23" s="143">
        <v>0</v>
      </c>
    </row>
    <row r="24" spans="1:4" x14ac:dyDescent="0.2">
      <c r="A24" s="177" t="s">
        <v>298</v>
      </c>
      <c r="B24" s="143">
        <v>12884</v>
      </c>
      <c r="C24" s="143">
        <v>23627</v>
      </c>
      <c r="D24" s="143">
        <v>0</v>
      </c>
    </row>
    <row r="25" spans="1:4" x14ac:dyDescent="0.2">
      <c r="A25" s="178" t="s">
        <v>299</v>
      </c>
      <c r="B25" s="176">
        <v>2315</v>
      </c>
      <c r="C25" s="176">
        <v>5753</v>
      </c>
      <c r="D25" s="176">
        <v>0</v>
      </c>
    </row>
    <row r="27" spans="1:4" x14ac:dyDescent="0.2">
      <c r="A27" s="33" t="s">
        <v>300</v>
      </c>
    </row>
    <row r="29" spans="1:4" x14ac:dyDescent="0.2">
      <c r="A29" s="144" t="s">
        <v>183</v>
      </c>
    </row>
    <row r="30" spans="1:4" x14ac:dyDescent="0.2">
      <c r="A30" s="20" t="s">
        <v>437</v>
      </c>
    </row>
    <row r="31" spans="1:4" x14ac:dyDescent="0.2">
      <c r="A31" s="145" t="s">
        <v>13</v>
      </c>
    </row>
    <row r="32" spans="1:4" x14ac:dyDescent="0.2">
      <c r="A32" s="145" t="s">
        <v>14</v>
      </c>
    </row>
  </sheetData>
  <pageMargins left="0.7" right="0.7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baseColWidth="10" defaultRowHeight="12.75" x14ac:dyDescent="0.2"/>
  <cols>
    <col min="1" max="1" width="26" style="33" customWidth="1"/>
    <col min="2" max="3" width="6.625" style="33" customWidth="1"/>
    <col min="4" max="16384" width="11" style="33"/>
  </cols>
  <sheetData>
    <row r="1" spans="1:3" x14ac:dyDescent="0.2">
      <c r="A1" s="32" t="s">
        <v>316</v>
      </c>
    </row>
    <row r="2" spans="1:3" x14ac:dyDescent="0.2">
      <c r="A2" s="32" t="s">
        <v>454</v>
      </c>
    </row>
    <row r="3" spans="1:3" x14ac:dyDescent="0.2">
      <c r="A3" s="33" t="s">
        <v>263</v>
      </c>
    </row>
    <row r="5" spans="1:3" x14ac:dyDescent="0.2">
      <c r="A5" s="142"/>
      <c r="B5" s="43" t="s">
        <v>18</v>
      </c>
      <c r="C5" s="43" t="s">
        <v>19</v>
      </c>
    </row>
    <row r="6" spans="1:3" x14ac:dyDescent="0.2">
      <c r="A6" s="34" t="s">
        <v>302</v>
      </c>
      <c r="B6" s="134">
        <v>67.630843351999999</v>
      </c>
      <c r="C6" s="134">
        <v>61.760889177000003</v>
      </c>
    </row>
    <row r="7" spans="1:3" x14ac:dyDescent="0.2">
      <c r="A7" s="39" t="s">
        <v>303</v>
      </c>
      <c r="B7" s="134">
        <v>8106.7317788</v>
      </c>
      <c r="C7" s="134">
        <v>53748.428332000003</v>
      </c>
    </row>
    <row r="8" spans="1:3" x14ac:dyDescent="0.2">
      <c r="A8" s="39" t="s">
        <v>304</v>
      </c>
      <c r="B8" s="134">
        <v>1376.9852397</v>
      </c>
      <c r="C8" s="134">
        <v>3187.7835224999999</v>
      </c>
    </row>
    <row r="9" spans="1:3" x14ac:dyDescent="0.2">
      <c r="A9" s="39" t="s">
        <v>305</v>
      </c>
      <c r="B9" s="134">
        <v>8116.7741691000001</v>
      </c>
      <c r="C9" s="134">
        <v>17617.464714999998</v>
      </c>
    </row>
    <row r="10" spans="1:3" x14ac:dyDescent="0.2">
      <c r="A10" s="35" t="s">
        <v>131</v>
      </c>
      <c r="B10" s="138">
        <v>17668.122030951999</v>
      </c>
      <c r="C10" s="138">
        <v>74615.437458676999</v>
      </c>
    </row>
    <row r="11" spans="1:3" x14ac:dyDescent="0.2">
      <c r="A11" s="2"/>
      <c r="B11" s="136"/>
      <c r="C11" s="136"/>
    </row>
    <row r="13" spans="1:3" x14ac:dyDescent="0.2">
      <c r="A13" s="20" t="s">
        <v>306</v>
      </c>
    </row>
    <row r="14" spans="1:3" x14ac:dyDescent="0.2">
      <c r="A14" s="20" t="s">
        <v>437</v>
      </c>
    </row>
    <row r="15" spans="1:3" x14ac:dyDescent="0.2">
      <c r="A15" s="20" t="s">
        <v>13</v>
      </c>
    </row>
    <row r="16" spans="1:3" x14ac:dyDescent="0.2">
      <c r="A16" s="20" t="s">
        <v>14</v>
      </c>
    </row>
  </sheetData>
  <pageMargins left="0.7" right="0.7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/>
  </sheetViews>
  <sheetFormatPr baseColWidth="10" defaultRowHeight="12.75" x14ac:dyDescent="0.2"/>
  <cols>
    <col min="1" max="1" width="26" style="33" customWidth="1"/>
    <col min="2" max="3" width="6.625" style="33" customWidth="1"/>
    <col min="4" max="16384" width="11" style="33"/>
  </cols>
  <sheetData>
    <row r="1" spans="1:3" x14ac:dyDescent="0.2">
      <c r="A1" s="32" t="s">
        <v>324</v>
      </c>
    </row>
    <row r="2" spans="1:3" x14ac:dyDescent="0.2">
      <c r="A2" s="32" t="s">
        <v>455</v>
      </c>
    </row>
    <row r="4" spans="1:3" x14ac:dyDescent="0.2">
      <c r="A4" s="33" t="s">
        <v>308</v>
      </c>
    </row>
    <row r="5" spans="1:3" x14ac:dyDescent="0.2">
      <c r="A5" s="142"/>
      <c r="B5" s="43" t="s">
        <v>18</v>
      </c>
      <c r="C5" s="43" t="s">
        <v>19</v>
      </c>
    </row>
    <row r="6" spans="1:3" x14ac:dyDescent="0.2">
      <c r="A6" s="34" t="s">
        <v>309</v>
      </c>
      <c r="B6" s="134">
        <v>1786</v>
      </c>
      <c r="C6" s="134">
        <v>1929</v>
      </c>
    </row>
    <row r="7" spans="1:3" x14ac:dyDescent="0.2">
      <c r="A7" s="39" t="s">
        <v>310</v>
      </c>
      <c r="B7" s="134">
        <v>3092</v>
      </c>
      <c r="C7" s="134">
        <v>3660</v>
      </c>
    </row>
    <row r="8" spans="1:3" x14ac:dyDescent="0.2">
      <c r="A8" s="39" t="s">
        <v>311</v>
      </c>
      <c r="B8" s="134">
        <v>4207</v>
      </c>
      <c r="C8" s="134">
        <v>6776</v>
      </c>
    </row>
    <row r="9" spans="1:3" x14ac:dyDescent="0.2">
      <c r="A9" s="39" t="s">
        <v>312</v>
      </c>
      <c r="B9" s="134">
        <v>6815</v>
      </c>
      <c r="C9" s="134">
        <v>14311</v>
      </c>
    </row>
    <row r="10" spans="1:3" x14ac:dyDescent="0.2">
      <c r="A10" s="39" t="s">
        <v>313</v>
      </c>
      <c r="B10" s="136">
        <v>8566</v>
      </c>
      <c r="C10" s="136">
        <v>23489</v>
      </c>
    </row>
    <row r="11" spans="1:3" x14ac:dyDescent="0.2">
      <c r="A11" s="2" t="s">
        <v>314</v>
      </c>
      <c r="B11" s="146">
        <v>6427</v>
      </c>
      <c r="C11" s="136">
        <v>21903</v>
      </c>
    </row>
    <row r="12" spans="1:3" x14ac:dyDescent="0.2">
      <c r="A12" s="35" t="s">
        <v>315</v>
      </c>
      <c r="B12" s="138">
        <v>2322</v>
      </c>
      <c r="C12" s="138">
        <v>10016</v>
      </c>
    </row>
    <row r="15" spans="1:3" x14ac:dyDescent="0.2">
      <c r="A15" s="33" t="s">
        <v>456</v>
      </c>
    </row>
    <row r="16" spans="1:3" x14ac:dyDescent="0.2">
      <c r="A16" s="147"/>
      <c r="B16" s="148" t="s">
        <v>18</v>
      </c>
      <c r="C16" s="148" t="s">
        <v>19</v>
      </c>
    </row>
    <row r="17" spans="1:3" x14ac:dyDescent="0.2">
      <c r="A17" s="33" t="s">
        <v>309</v>
      </c>
      <c r="B17" s="126">
        <v>0.66941545085827425</v>
      </c>
      <c r="C17" s="37">
        <v>0.7063290683654555</v>
      </c>
    </row>
    <row r="18" spans="1:3" x14ac:dyDescent="0.2">
      <c r="A18" s="33" t="s">
        <v>310</v>
      </c>
      <c r="B18" s="126">
        <v>1.2936830723463582</v>
      </c>
      <c r="C18" s="37">
        <v>1.4481778992016709</v>
      </c>
    </row>
    <row r="19" spans="1:3" x14ac:dyDescent="0.2">
      <c r="A19" s="33" t="s">
        <v>311</v>
      </c>
      <c r="B19" s="126">
        <v>2.4534814520928387</v>
      </c>
      <c r="C19" s="37">
        <v>3.4643365795450172</v>
      </c>
    </row>
    <row r="20" spans="1:3" x14ac:dyDescent="0.2">
      <c r="A20" s="33" t="s">
        <v>312</v>
      </c>
      <c r="B20" s="126">
        <v>5.3713550309885862</v>
      </c>
      <c r="C20" s="37">
        <v>8.9057678613814382</v>
      </c>
    </row>
    <row r="21" spans="1:3" x14ac:dyDescent="0.2">
      <c r="A21" s="33" t="s">
        <v>313</v>
      </c>
      <c r="B21" s="126">
        <v>11.72110784897448</v>
      </c>
      <c r="C21" s="37">
        <v>20.851611727037589</v>
      </c>
    </row>
    <row r="22" spans="1:3" x14ac:dyDescent="0.2">
      <c r="A22" s="33" t="s">
        <v>314</v>
      </c>
      <c r="B22" s="126">
        <v>23.708397556659243</v>
      </c>
      <c r="C22" s="37">
        <v>38.197870682939495</v>
      </c>
    </row>
    <row r="23" spans="1:3" x14ac:dyDescent="0.2">
      <c r="A23" s="46" t="s">
        <v>315</v>
      </c>
      <c r="B23" s="40">
        <v>38.540772532188846</v>
      </c>
      <c r="C23" s="42">
        <v>56.713239052649513</v>
      </c>
    </row>
    <row r="25" spans="1:3" x14ac:dyDescent="0.2">
      <c r="A25" s="20" t="s">
        <v>580</v>
      </c>
    </row>
    <row r="26" spans="1:3" x14ac:dyDescent="0.2">
      <c r="A26" s="20" t="s">
        <v>437</v>
      </c>
    </row>
    <row r="27" spans="1:3" x14ac:dyDescent="0.2">
      <c r="A27" s="20" t="s">
        <v>13</v>
      </c>
    </row>
    <row r="28" spans="1:3" x14ac:dyDescent="0.2">
      <c r="A28" s="20" t="s">
        <v>14</v>
      </c>
    </row>
  </sheetData>
  <pageMargins left="0.7" right="0.7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/>
  </sheetViews>
  <sheetFormatPr baseColWidth="10" defaultRowHeight="12.75" x14ac:dyDescent="0.2"/>
  <cols>
    <col min="1" max="3" width="7.125" style="33" customWidth="1"/>
    <col min="4" max="16384" width="11" style="33"/>
  </cols>
  <sheetData>
    <row r="1" spans="1:3" x14ac:dyDescent="0.2">
      <c r="A1" s="32" t="s">
        <v>329</v>
      </c>
    </row>
    <row r="2" spans="1:3" x14ac:dyDescent="0.2">
      <c r="A2" s="32" t="s">
        <v>457</v>
      </c>
    </row>
    <row r="3" spans="1:3" x14ac:dyDescent="0.2">
      <c r="A3" s="33" t="s">
        <v>458</v>
      </c>
    </row>
    <row r="5" spans="1:3" x14ac:dyDescent="0.2">
      <c r="A5" s="142"/>
      <c r="B5" s="43" t="s">
        <v>18</v>
      </c>
      <c r="C5" s="43" t="s">
        <v>19</v>
      </c>
    </row>
    <row r="6" spans="1:3" x14ac:dyDescent="0.2">
      <c r="A6" s="34" t="s">
        <v>317</v>
      </c>
      <c r="B6" s="134">
        <v>7030</v>
      </c>
      <c r="C6" s="134">
        <v>10042</v>
      </c>
    </row>
    <row r="7" spans="1:3" x14ac:dyDescent="0.2">
      <c r="A7" s="39" t="s">
        <v>318</v>
      </c>
      <c r="B7" s="134">
        <v>1849</v>
      </c>
      <c r="C7" s="134">
        <v>3083</v>
      </c>
    </row>
    <row r="8" spans="1:3" x14ac:dyDescent="0.2">
      <c r="A8" s="39" t="s">
        <v>319</v>
      </c>
      <c r="B8" s="134">
        <v>1137</v>
      </c>
      <c r="C8" s="134">
        <v>2195</v>
      </c>
    </row>
    <row r="9" spans="1:3" x14ac:dyDescent="0.2">
      <c r="A9" s="39" t="s">
        <v>320</v>
      </c>
      <c r="B9" s="134">
        <v>788</v>
      </c>
      <c r="C9" s="134">
        <v>1895</v>
      </c>
    </row>
    <row r="10" spans="1:3" x14ac:dyDescent="0.2">
      <c r="A10" s="39" t="s">
        <v>321</v>
      </c>
      <c r="B10" s="134">
        <v>519</v>
      </c>
      <c r="C10" s="134">
        <v>1430</v>
      </c>
    </row>
    <row r="11" spans="1:3" x14ac:dyDescent="0.2">
      <c r="A11" s="39" t="s">
        <v>322</v>
      </c>
      <c r="B11" s="134">
        <v>359</v>
      </c>
      <c r="C11" s="134">
        <v>1070</v>
      </c>
    </row>
    <row r="12" spans="1:3" x14ac:dyDescent="0.2">
      <c r="A12" s="35" t="s">
        <v>323</v>
      </c>
      <c r="B12" s="138">
        <v>860</v>
      </c>
      <c r="C12" s="138">
        <v>3253</v>
      </c>
    </row>
    <row r="13" spans="1:3" x14ac:dyDescent="0.2">
      <c r="A13" s="2"/>
      <c r="B13" s="136"/>
      <c r="C13" s="136"/>
    </row>
    <row r="15" spans="1:3" x14ac:dyDescent="0.2">
      <c r="A15" s="20" t="s">
        <v>306</v>
      </c>
    </row>
    <row r="16" spans="1:3" x14ac:dyDescent="0.2">
      <c r="A16" s="20" t="s">
        <v>437</v>
      </c>
    </row>
    <row r="17" spans="1:1" x14ac:dyDescent="0.2">
      <c r="A17" s="20" t="s">
        <v>13</v>
      </c>
    </row>
    <row r="18" spans="1:1" x14ac:dyDescent="0.2">
      <c r="A18" s="20" t="s">
        <v>14</v>
      </c>
    </row>
  </sheetData>
  <pageMargins left="0.7" right="0.7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/>
  </sheetViews>
  <sheetFormatPr baseColWidth="10" defaultColWidth="19.75" defaultRowHeight="12.75" x14ac:dyDescent="0.2"/>
  <cols>
    <col min="1" max="1" width="19.75" style="33"/>
    <col min="2" max="9" width="5.375" style="33" customWidth="1"/>
    <col min="10" max="10" width="1.75" style="33" customWidth="1"/>
    <col min="11" max="17" width="5.375" style="33" customWidth="1"/>
    <col min="18" max="16384" width="19.75" style="33"/>
  </cols>
  <sheetData>
    <row r="1" spans="1:17" x14ac:dyDescent="0.2">
      <c r="A1" s="32" t="s">
        <v>336</v>
      </c>
    </row>
    <row r="2" spans="1:17" x14ac:dyDescent="0.2">
      <c r="A2" s="32" t="s">
        <v>325</v>
      </c>
    </row>
    <row r="3" spans="1:17" x14ac:dyDescent="0.2">
      <c r="A3" s="33" t="s">
        <v>263</v>
      </c>
    </row>
    <row r="5" spans="1:17" s="47" customFormat="1" x14ac:dyDescent="0.2">
      <c r="A5" s="127"/>
      <c r="B5" s="128">
        <v>2002</v>
      </c>
      <c r="C5" s="128">
        <v>2003</v>
      </c>
      <c r="D5" s="128">
        <v>2004</v>
      </c>
      <c r="E5" s="128">
        <v>2005</v>
      </c>
      <c r="F5" s="128">
        <v>2006</v>
      </c>
      <c r="G5" s="128">
        <v>2007</v>
      </c>
      <c r="H5" s="128">
        <v>2008</v>
      </c>
      <c r="I5" s="128">
        <v>2009</v>
      </c>
      <c r="J5" s="128"/>
      <c r="K5" s="128">
        <v>2010</v>
      </c>
      <c r="L5" s="128">
        <v>2011</v>
      </c>
      <c r="M5" s="128">
        <v>2012</v>
      </c>
      <c r="N5" s="128">
        <v>2013</v>
      </c>
      <c r="O5" s="128">
        <v>2014</v>
      </c>
      <c r="P5" s="186">
        <v>2015</v>
      </c>
      <c r="Q5" s="198">
        <v>2016</v>
      </c>
    </row>
    <row r="6" spans="1:17" x14ac:dyDescent="0.2">
      <c r="A6" s="34" t="s">
        <v>428</v>
      </c>
      <c r="B6" s="134">
        <v>10299</v>
      </c>
      <c r="C6" s="134">
        <v>10643</v>
      </c>
      <c r="D6" s="134">
        <v>10781</v>
      </c>
      <c r="E6" s="134">
        <v>11043</v>
      </c>
      <c r="F6" s="134">
        <v>11491</v>
      </c>
      <c r="G6" s="134">
        <v>11959.7</v>
      </c>
      <c r="H6" s="134">
        <v>12480.4</v>
      </c>
      <c r="I6" s="134">
        <v>12978.3</v>
      </c>
      <c r="J6" s="134"/>
      <c r="K6" s="134">
        <v>13828</v>
      </c>
      <c r="L6" s="134">
        <v>14395</v>
      </c>
      <c r="M6" s="134">
        <v>14808.74</v>
      </c>
      <c r="N6" s="134">
        <v>15288.65</v>
      </c>
      <c r="O6" s="134">
        <v>15820.77</v>
      </c>
      <c r="P6" s="187">
        <v>16477.57</v>
      </c>
      <c r="Q6" s="134">
        <v>17274.490000000002</v>
      </c>
    </row>
    <row r="7" spans="1:17" x14ac:dyDescent="0.2">
      <c r="A7" s="39" t="s">
        <v>429</v>
      </c>
      <c r="B7" s="134"/>
      <c r="C7" s="134"/>
      <c r="D7" s="134"/>
      <c r="E7" s="134"/>
      <c r="F7" s="134"/>
      <c r="G7" s="134"/>
      <c r="H7" s="134"/>
      <c r="I7" s="134"/>
      <c r="J7" s="134"/>
      <c r="K7" s="134">
        <v>1620</v>
      </c>
      <c r="L7" s="134">
        <v>1757</v>
      </c>
      <c r="M7" s="134">
        <v>2239.35</v>
      </c>
      <c r="N7" s="134">
        <v>2282.5700000000002</v>
      </c>
      <c r="O7" s="134">
        <v>2503.37</v>
      </c>
      <c r="P7" s="188">
        <v>3275.54</v>
      </c>
      <c r="Q7" s="134">
        <v>3422.64</v>
      </c>
    </row>
    <row r="8" spans="1:17" x14ac:dyDescent="0.2">
      <c r="A8" s="35" t="s">
        <v>326</v>
      </c>
      <c r="B8" s="138"/>
      <c r="C8" s="138"/>
      <c r="D8" s="138"/>
      <c r="E8" s="138"/>
      <c r="F8" s="138"/>
      <c r="G8" s="138"/>
      <c r="H8" s="138"/>
      <c r="I8" s="138"/>
      <c r="J8" s="138"/>
      <c r="K8" s="138">
        <v>236</v>
      </c>
      <c r="L8" s="138">
        <v>336</v>
      </c>
      <c r="M8" s="138">
        <v>366.41</v>
      </c>
      <c r="N8" s="138">
        <v>409.39</v>
      </c>
      <c r="O8" s="138">
        <v>457.57</v>
      </c>
      <c r="P8" s="141">
        <v>495.55</v>
      </c>
      <c r="Q8" s="138">
        <v>563.52</v>
      </c>
    </row>
    <row r="10" spans="1:17" x14ac:dyDescent="0.2">
      <c r="A10" s="33" t="s">
        <v>327</v>
      </c>
    </row>
    <row r="12" spans="1:17" x14ac:dyDescent="0.2">
      <c r="A12" s="20" t="s">
        <v>328</v>
      </c>
    </row>
    <row r="13" spans="1:17" x14ac:dyDescent="0.2">
      <c r="A13" s="20" t="s">
        <v>437</v>
      </c>
    </row>
    <row r="14" spans="1:17" x14ac:dyDescent="0.2">
      <c r="A14" s="20" t="s">
        <v>13</v>
      </c>
    </row>
    <row r="15" spans="1:17" x14ac:dyDescent="0.2">
      <c r="A15" s="20" t="s">
        <v>14</v>
      </c>
    </row>
  </sheetData>
  <pageMargins left="0.7" right="0.7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/>
  </sheetViews>
  <sheetFormatPr baseColWidth="10" defaultRowHeight="12.75" x14ac:dyDescent="0.2"/>
  <cols>
    <col min="1" max="1" width="18.5" style="33" customWidth="1"/>
    <col min="2" max="2" width="7.125" style="33" customWidth="1"/>
    <col min="3" max="4" width="7.25" style="33" customWidth="1"/>
    <col min="5" max="16384" width="11" style="33"/>
  </cols>
  <sheetData>
    <row r="1" spans="1:4" x14ac:dyDescent="0.2">
      <c r="A1" s="32" t="s">
        <v>343</v>
      </c>
    </row>
    <row r="2" spans="1:4" x14ac:dyDescent="0.2">
      <c r="A2" s="32" t="s">
        <v>459</v>
      </c>
    </row>
    <row r="3" spans="1:4" x14ac:dyDescent="0.2">
      <c r="A3" s="33" t="s">
        <v>330</v>
      </c>
    </row>
    <row r="5" spans="1:4" x14ac:dyDescent="0.2">
      <c r="A5" s="147"/>
      <c r="B5" s="142"/>
      <c r="C5" s="43" t="s">
        <v>18</v>
      </c>
      <c r="D5" s="43" t="s">
        <v>19</v>
      </c>
    </row>
    <row r="6" spans="1:4" x14ac:dyDescent="0.2">
      <c r="A6" s="33" t="s">
        <v>331</v>
      </c>
      <c r="B6" s="34" t="s">
        <v>332</v>
      </c>
      <c r="C6" s="134">
        <v>41392</v>
      </c>
      <c r="D6" s="134">
        <v>41363</v>
      </c>
    </row>
    <row r="7" spans="1:4" x14ac:dyDescent="0.2">
      <c r="B7" s="39" t="s">
        <v>333</v>
      </c>
      <c r="C7" s="134">
        <v>38690</v>
      </c>
      <c r="D7" s="134">
        <v>44317</v>
      </c>
    </row>
    <row r="8" spans="1:4" x14ac:dyDescent="0.2">
      <c r="B8" s="39" t="s">
        <v>334</v>
      </c>
      <c r="C8" s="134">
        <v>40392</v>
      </c>
      <c r="D8" s="134">
        <v>79555</v>
      </c>
    </row>
    <row r="9" spans="1:4" x14ac:dyDescent="0.2">
      <c r="B9" s="39"/>
      <c r="C9" s="134"/>
      <c r="D9" s="134"/>
    </row>
    <row r="10" spans="1:4" x14ac:dyDescent="0.2">
      <c r="A10" s="2" t="s">
        <v>335</v>
      </c>
      <c r="B10" s="39" t="s">
        <v>332</v>
      </c>
      <c r="C10" s="134">
        <v>6425</v>
      </c>
      <c r="D10" s="134">
        <v>21410</v>
      </c>
    </row>
    <row r="11" spans="1:4" x14ac:dyDescent="0.2">
      <c r="B11" s="39" t="s">
        <v>333</v>
      </c>
      <c r="C11" s="134">
        <v>8804</v>
      </c>
      <c r="D11" s="134">
        <v>24428</v>
      </c>
    </row>
    <row r="12" spans="1:4" x14ac:dyDescent="0.2">
      <c r="A12" s="46"/>
      <c r="B12" s="35" t="s">
        <v>334</v>
      </c>
      <c r="C12" s="138">
        <v>15293</v>
      </c>
      <c r="D12" s="138">
        <v>45164</v>
      </c>
    </row>
    <row r="14" spans="1:4" x14ac:dyDescent="0.2">
      <c r="A14" s="20" t="s">
        <v>328</v>
      </c>
    </row>
    <row r="15" spans="1:4" x14ac:dyDescent="0.2">
      <c r="A15" s="20" t="s">
        <v>437</v>
      </c>
    </row>
    <row r="16" spans="1:4" x14ac:dyDescent="0.2">
      <c r="A16" s="20" t="s">
        <v>13</v>
      </c>
    </row>
    <row r="17" spans="1:1" x14ac:dyDescent="0.2">
      <c r="A17" s="20" t="s">
        <v>14</v>
      </c>
    </row>
  </sheetData>
  <pageMargins left="0.7" right="0.7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baseColWidth="10" defaultRowHeight="12.75" x14ac:dyDescent="0.2"/>
  <cols>
    <col min="1" max="2" width="11" style="33"/>
    <col min="3" max="3" width="6.5" style="33" customWidth="1"/>
    <col min="4" max="4" width="4.5" style="33" customWidth="1"/>
    <col min="5" max="5" width="6.5" style="33" customWidth="1"/>
    <col min="6" max="6" width="5" style="33" customWidth="1"/>
    <col min="7" max="16384" width="11" style="33"/>
  </cols>
  <sheetData>
    <row r="1" spans="1:6" x14ac:dyDescent="0.2">
      <c r="A1" s="32" t="s">
        <v>352</v>
      </c>
    </row>
    <row r="2" spans="1:6" x14ac:dyDescent="0.2">
      <c r="A2" s="32" t="s">
        <v>337</v>
      </c>
    </row>
    <row r="3" spans="1:6" x14ac:dyDescent="0.2">
      <c r="A3" s="33" t="s">
        <v>338</v>
      </c>
    </row>
    <row r="5" spans="1:6" ht="29.25" customHeight="1" x14ac:dyDescent="0.2">
      <c r="A5" s="45"/>
      <c r="B5" s="34"/>
      <c r="C5" s="217" t="s">
        <v>339</v>
      </c>
      <c r="D5" s="218"/>
      <c r="E5" s="217" t="s">
        <v>340</v>
      </c>
      <c r="F5" s="218"/>
    </row>
    <row r="6" spans="1:6" x14ac:dyDescent="0.2">
      <c r="A6" s="46"/>
      <c r="B6" s="35"/>
      <c r="C6" s="43" t="s">
        <v>28</v>
      </c>
      <c r="D6" s="43" t="s">
        <v>4</v>
      </c>
      <c r="E6" s="43" t="s">
        <v>28</v>
      </c>
      <c r="F6" s="43" t="s">
        <v>4</v>
      </c>
    </row>
    <row r="7" spans="1:6" ht="13.5" x14ac:dyDescent="0.25">
      <c r="A7" s="33" t="s">
        <v>18</v>
      </c>
      <c r="B7" s="34" t="s">
        <v>341</v>
      </c>
      <c r="C7" s="37">
        <v>11</v>
      </c>
      <c r="D7" s="38">
        <v>0.92904000000000009</v>
      </c>
      <c r="E7" s="37">
        <v>0.5</v>
      </c>
      <c r="F7" s="38">
        <v>0.17149999999999999</v>
      </c>
    </row>
    <row r="8" spans="1:6" ht="13.5" x14ac:dyDescent="0.25">
      <c r="B8" s="39" t="s">
        <v>85</v>
      </c>
      <c r="C8" s="37">
        <v>8.1999999999999993</v>
      </c>
      <c r="D8" s="38">
        <v>1.7863440000000002</v>
      </c>
      <c r="E8" s="37">
        <v>1.7</v>
      </c>
      <c r="F8" s="38">
        <v>0.77733600000000003</v>
      </c>
    </row>
    <row r="9" spans="1:6" ht="13.5" x14ac:dyDescent="0.25">
      <c r="B9" s="39" t="s">
        <v>342</v>
      </c>
      <c r="C9" s="37">
        <v>13.9</v>
      </c>
      <c r="D9" s="38">
        <v>3.2055800000000003</v>
      </c>
      <c r="E9" s="37">
        <v>6.5</v>
      </c>
      <c r="F9" s="38">
        <v>2.375912</v>
      </c>
    </row>
    <row r="10" spans="1:6" ht="13.5" x14ac:dyDescent="0.25">
      <c r="B10" s="39" t="s">
        <v>124</v>
      </c>
      <c r="C10" s="37">
        <v>24</v>
      </c>
      <c r="D10" s="38">
        <v>8.0263960000000001</v>
      </c>
      <c r="E10" s="37">
        <v>16.7</v>
      </c>
      <c r="F10" s="38">
        <v>6.9158599999999986</v>
      </c>
    </row>
    <row r="11" spans="1:6" ht="13.5" x14ac:dyDescent="0.25">
      <c r="B11" s="39"/>
      <c r="C11" s="37"/>
      <c r="D11" s="38"/>
      <c r="E11" s="37"/>
      <c r="F11" s="38"/>
    </row>
    <row r="12" spans="1:6" ht="13.5" x14ac:dyDescent="0.25">
      <c r="A12" s="2" t="s">
        <v>19</v>
      </c>
      <c r="B12" s="39" t="s">
        <v>341</v>
      </c>
      <c r="C12" s="126">
        <v>15.6</v>
      </c>
      <c r="D12" s="81">
        <v>0.96353600000000006</v>
      </c>
      <c r="E12" s="80">
        <v>2.1</v>
      </c>
      <c r="F12" s="81">
        <v>0.37808399999999998</v>
      </c>
    </row>
    <row r="13" spans="1:6" ht="13.5" x14ac:dyDescent="0.25">
      <c r="B13" s="39" t="s">
        <v>85</v>
      </c>
      <c r="C13" s="37">
        <v>14.3</v>
      </c>
      <c r="D13" s="38">
        <v>2.1648199999999997</v>
      </c>
      <c r="E13" s="37">
        <v>4.4000000000000004</v>
      </c>
      <c r="F13" s="38">
        <v>1.2475399999999999</v>
      </c>
    </row>
    <row r="14" spans="1:6" ht="13.5" x14ac:dyDescent="0.25">
      <c r="B14" s="39" t="s">
        <v>342</v>
      </c>
      <c r="C14" s="37">
        <v>22.5</v>
      </c>
      <c r="D14" s="38">
        <v>3.6089479999999998</v>
      </c>
      <c r="E14" s="37">
        <v>12.4</v>
      </c>
      <c r="F14" s="38">
        <v>2.6850039999999997</v>
      </c>
    </row>
    <row r="15" spans="1:6" ht="13.5" x14ac:dyDescent="0.25">
      <c r="A15" s="46"/>
      <c r="B15" s="35" t="s">
        <v>124</v>
      </c>
      <c r="C15" s="42">
        <v>41.1</v>
      </c>
      <c r="D15" s="41">
        <v>8.3031479999999984</v>
      </c>
      <c r="E15" s="42">
        <v>36.799999999999997</v>
      </c>
      <c r="F15" s="41">
        <v>8.3098119999999991</v>
      </c>
    </row>
    <row r="17" spans="1:1" x14ac:dyDescent="0.2">
      <c r="A17" s="18" t="s">
        <v>11</v>
      </c>
    </row>
    <row r="18" spans="1:1" x14ac:dyDescent="0.2">
      <c r="A18" s="18"/>
    </row>
    <row r="19" spans="1:1" x14ac:dyDescent="0.2">
      <c r="A19" s="19" t="s">
        <v>12</v>
      </c>
    </row>
    <row r="20" spans="1:1" x14ac:dyDescent="0.2">
      <c r="A20" s="20" t="s">
        <v>437</v>
      </c>
    </row>
    <row r="21" spans="1:1" x14ac:dyDescent="0.2">
      <c r="A21" s="20" t="s">
        <v>13</v>
      </c>
    </row>
    <row r="22" spans="1:1" x14ac:dyDescent="0.2">
      <c r="A22" s="20" t="s">
        <v>14</v>
      </c>
    </row>
  </sheetData>
  <mergeCells count="2">
    <mergeCell ref="C5:D5"/>
    <mergeCell ref="E5:F5"/>
  </mergeCells>
  <pageMargins left="0.7" right="0.7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G19" sqref="G19"/>
    </sheetView>
  </sheetViews>
  <sheetFormatPr baseColWidth="10" defaultRowHeight="12.75" x14ac:dyDescent="0.2"/>
  <cols>
    <col min="1" max="1" width="32.375" style="150" customWidth="1"/>
    <col min="2" max="2" width="5.375" style="150" customWidth="1"/>
    <col min="3" max="16384" width="11" style="150"/>
  </cols>
  <sheetData>
    <row r="1" spans="1:2" x14ac:dyDescent="0.2">
      <c r="A1" s="149" t="s">
        <v>360</v>
      </c>
    </row>
    <row r="2" spans="1:2" x14ac:dyDescent="0.2">
      <c r="A2" s="149" t="s">
        <v>460</v>
      </c>
    </row>
    <row r="3" spans="1:2" x14ac:dyDescent="0.2">
      <c r="A3" s="150" t="s">
        <v>344</v>
      </c>
    </row>
    <row r="5" spans="1:2" x14ac:dyDescent="0.2">
      <c r="A5" s="151" t="s">
        <v>345</v>
      </c>
      <c r="B5" s="152">
        <v>6949</v>
      </c>
    </row>
    <row r="6" spans="1:2" x14ac:dyDescent="0.2">
      <c r="A6" s="153" t="s">
        <v>346</v>
      </c>
      <c r="B6" s="154">
        <v>1060</v>
      </c>
    </row>
    <row r="7" spans="1:2" x14ac:dyDescent="0.2">
      <c r="A7" s="153" t="s">
        <v>347</v>
      </c>
      <c r="B7" s="154">
        <v>1176</v>
      </c>
    </row>
    <row r="8" spans="1:2" x14ac:dyDescent="0.2">
      <c r="A8" s="153" t="s">
        <v>348</v>
      </c>
      <c r="B8" s="154">
        <v>2510</v>
      </c>
    </row>
    <row r="9" spans="1:2" x14ac:dyDescent="0.2">
      <c r="A9" s="153" t="s">
        <v>349</v>
      </c>
      <c r="B9" s="154">
        <v>2579</v>
      </c>
    </row>
    <row r="10" spans="1:2" x14ac:dyDescent="0.2">
      <c r="A10" s="153" t="s">
        <v>350</v>
      </c>
      <c r="B10" s="154">
        <v>3176</v>
      </c>
    </row>
    <row r="11" spans="1:2" x14ac:dyDescent="0.2">
      <c r="A11" s="153" t="s">
        <v>130</v>
      </c>
      <c r="B11" s="154">
        <v>1023</v>
      </c>
    </row>
    <row r="12" spans="1:2" x14ac:dyDescent="0.2">
      <c r="A12" s="155" t="s">
        <v>131</v>
      </c>
      <c r="B12" s="156">
        <v>18473</v>
      </c>
    </row>
    <row r="14" spans="1:2" x14ac:dyDescent="0.2">
      <c r="A14" s="157" t="s">
        <v>351</v>
      </c>
    </row>
    <row r="15" spans="1:2" x14ac:dyDescent="0.2">
      <c r="A15" s="158" t="s">
        <v>437</v>
      </c>
    </row>
    <row r="16" spans="1:2" x14ac:dyDescent="0.2">
      <c r="A16" s="158" t="s">
        <v>13</v>
      </c>
    </row>
    <row r="17" spans="1:1" x14ac:dyDescent="0.2">
      <c r="A17" s="158" t="s">
        <v>14</v>
      </c>
    </row>
  </sheetData>
  <pageMargins left="0.7" right="0.7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/>
  </sheetViews>
  <sheetFormatPr baseColWidth="10" defaultRowHeight="12.75" x14ac:dyDescent="0.2"/>
  <cols>
    <col min="1" max="1" width="5.5" style="150" customWidth="1"/>
    <col min="2" max="2" width="9.25" style="150" customWidth="1"/>
    <col min="3" max="3" width="8.625" style="150" customWidth="1"/>
    <col min="4" max="4" width="8.75" style="150" customWidth="1"/>
    <col min="5" max="16384" width="11" style="150"/>
  </cols>
  <sheetData>
    <row r="1" spans="1:4" x14ac:dyDescent="0.2">
      <c r="A1" s="149" t="s">
        <v>365</v>
      </c>
    </row>
    <row r="2" spans="1:4" x14ac:dyDescent="0.2">
      <c r="A2" s="149" t="s">
        <v>353</v>
      </c>
    </row>
    <row r="3" spans="1:4" x14ac:dyDescent="0.2">
      <c r="A3" s="150" t="s">
        <v>354</v>
      </c>
    </row>
    <row r="5" spans="1:4" ht="42" customHeight="1" x14ac:dyDescent="0.2">
      <c r="A5" s="159"/>
      <c r="B5" s="160" t="s">
        <v>355</v>
      </c>
      <c r="C5" s="160" t="s">
        <v>356</v>
      </c>
      <c r="D5" s="160" t="s">
        <v>430</v>
      </c>
    </row>
    <row r="6" spans="1:4" x14ac:dyDescent="0.2">
      <c r="A6" s="161">
        <v>1990</v>
      </c>
      <c r="B6" s="162">
        <v>100</v>
      </c>
      <c r="C6" s="162">
        <v>100</v>
      </c>
      <c r="D6" s="162">
        <v>100</v>
      </c>
    </row>
    <row r="7" spans="1:4" x14ac:dyDescent="0.2">
      <c r="A7" s="163">
        <v>1991</v>
      </c>
      <c r="B7" s="162">
        <v>102.4203932439782</v>
      </c>
      <c r="C7" s="162">
        <v>101.56333779126565</v>
      </c>
      <c r="D7" s="162">
        <v>98.29822938617248</v>
      </c>
    </row>
    <row r="8" spans="1:4" x14ac:dyDescent="0.2">
      <c r="A8" s="163">
        <v>1992</v>
      </c>
      <c r="B8" s="162">
        <v>104.68225411874788</v>
      </c>
      <c r="C8" s="162">
        <v>101.18901116775146</v>
      </c>
      <c r="D8" s="162">
        <v>100.8807091604567</v>
      </c>
    </row>
    <row r="9" spans="1:4" x14ac:dyDescent="0.2">
      <c r="A9" s="163">
        <v>1993</v>
      </c>
      <c r="B9" s="162">
        <v>108.13983315101848</v>
      </c>
      <c r="C9" s="162">
        <v>103.10925520240318</v>
      </c>
      <c r="D9" s="162">
        <v>98.464504990808607</v>
      </c>
    </row>
    <row r="10" spans="1:4" x14ac:dyDescent="0.2">
      <c r="A10" s="163">
        <v>1994</v>
      </c>
      <c r="B10" s="162">
        <v>109.73367792190403</v>
      </c>
      <c r="C10" s="162">
        <v>105.05801709109055</v>
      </c>
      <c r="D10" s="162">
        <v>102.81705568731137</v>
      </c>
    </row>
    <row r="11" spans="1:4" x14ac:dyDescent="0.2">
      <c r="A11" s="163">
        <v>1995</v>
      </c>
      <c r="B11" s="162">
        <v>113.78561913608638</v>
      </c>
      <c r="C11" s="162">
        <v>106.73738471441561</v>
      </c>
      <c r="D11" s="162">
        <v>102.02992333497541</v>
      </c>
    </row>
    <row r="12" spans="1:4" x14ac:dyDescent="0.2">
      <c r="A12" s="163">
        <v>1996</v>
      </c>
      <c r="B12" s="162">
        <v>116.92564156699636</v>
      </c>
      <c r="C12" s="162">
        <v>108.48482727009949</v>
      </c>
      <c r="D12" s="162">
        <v>101.26839032305199</v>
      </c>
    </row>
    <row r="13" spans="1:4" x14ac:dyDescent="0.2">
      <c r="A13" s="163">
        <v>1997</v>
      </c>
      <c r="B13" s="162">
        <v>119.796756189703</v>
      </c>
      <c r="C13" s="162">
        <v>110.39295693059638</v>
      </c>
      <c r="D13" s="162">
        <v>103.75471611003249</v>
      </c>
    </row>
    <row r="14" spans="1:4" x14ac:dyDescent="0.2">
      <c r="A14" s="163">
        <v>1998</v>
      </c>
      <c r="B14" s="162">
        <v>122.41250850703831</v>
      </c>
      <c r="C14" s="162">
        <v>112.65464232855997</v>
      </c>
      <c r="D14" s="162">
        <v>101.18452837232029</v>
      </c>
    </row>
    <row r="15" spans="1:4" x14ac:dyDescent="0.2">
      <c r="A15" s="163">
        <v>1999</v>
      </c>
      <c r="B15" s="162">
        <v>124.2340759592083</v>
      </c>
      <c r="C15" s="162">
        <v>113.74968291117781</v>
      </c>
      <c r="D15" s="162">
        <v>100.08311588017339</v>
      </c>
    </row>
    <row r="16" spans="1:4" x14ac:dyDescent="0.2">
      <c r="A16" s="163">
        <v>2000</v>
      </c>
      <c r="B16" s="162">
        <v>126.34288899442487</v>
      </c>
      <c r="C16" s="162">
        <v>118.68310229241628</v>
      </c>
      <c r="D16" s="162">
        <v>100.0439163396249</v>
      </c>
    </row>
    <row r="17" spans="1:4" x14ac:dyDescent="0.2">
      <c r="A17" s="163">
        <v>2001</v>
      </c>
      <c r="B17" s="162">
        <v>127.20203069254725</v>
      </c>
      <c r="C17" s="162">
        <v>118.27587061715366</v>
      </c>
      <c r="D17" s="162">
        <v>97.970227598559305</v>
      </c>
    </row>
    <row r="18" spans="1:4" x14ac:dyDescent="0.2">
      <c r="A18" s="163">
        <v>2002</v>
      </c>
      <c r="B18" s="162">
        <v>128.24861431874717</v>
      </c>
      <c r="C18" s="162">
        <v>119.77594264350775</v>
      </c>
      <c r="D18" s="162">
        <v>99.153684636855417</v>
      </c>
    </row>
    <row r="19" spans="1:4" x14ac:dyDescent="0.2">
      <c r="A19" s="163">
        <v>2003</v>
      </c>
      <c r="B19" s="162">
        <v>131.33094700678643</v>
      </c>
      <c r="C19" s="162">
        <v>124.94402180074525</v>
      </c>
      <c r="D19" s="162">
        <v>101.04672828259919</v>
      </c>
    </row>
    <row r="20" spans="1:4" x14ac:dyDescent="0.2">
      <c r="A20" s="163">
        <v>2004</v>
      </c>
      <c r="B20" s="162">
        <v>133.27248240920312</v>
      </c>
      <c r="C20" s="162">
        <v>126.27928185472163</v>
      </c>
      <c r="D20" s="162">
        <v>102.64150829558378</v>
      </c>
    </row>
    <row r="21" spans="1:4" x14ac:dyDescent="0.2">
      <c r="A21" s="163">
        <v>2005</v>
      </c>
      <c r="B21" s="162">
        <v>133.42823443340441</v>
      </c>
      <c r="C21" s="162">
        <v>127.7880213835531</v>
      </c>
      <c r="D21" s="162">
        <v>104.35297546175519</v>
      </c>
    </row>
    <row r="22" spans="1:4" x14ac:dyDescent="0.2">
      <c r="A22" s="163">
        <v>2006</v>
      </c>
      <c r="B22" s="162">
        <v>134.32731947464131</v>
      </c>
      <c r="C22" s="162">
        <v>129.3538134115386</v>
      </c>
      <c r="D22" s="162">
        <v>105.85878817800152</v>
      </c>
    </row>
    <row r="23" spans="1:4" x14ac:dyDescent="0.2">
      <c r="A23" s="163">
        <v>2007</v>
      </c>
      <c r="B23" s="162">
        <v>133.73240898302211</v>
      </c>
      <c r="C23" s="162">
        <v>129.3871569095098</v>
      </c>
      <c r="D23" s="162">
        <v>107.30428863005281</v>
      </c>
    </row>
    <row r="24" spans="1:4" x14ac:dyDescent="0.2">
      <c r="A24" s="163">
        <v>2008</v>
      </c>
      <c r="B24" s="162">
        <v>127.90772329210304</v>
      </c>
      <c r="C24" s="162">
        <v>130.4803251712294</v>
      </c>
      <c r="D24" s="162">
        <v>107.52799053449324</v>
      </c>
    </row>
    <row r="25" spans="1:4" x14ac:dyDescent="0.2">
      <c r="A25" s="163">
        <v>2009</v>
      </c>
      <c r="B25" s="162">
        <v>133.31542510117976</v>
      </c>
      <c r="C25" s="162">
        <v>131.20253379117958</v>
      </c>
      <c r="D25" s="162">
        <v>107.43070929498583</v>
      </c>
    </row>
    <row r="26" spans="1:4" x14ac:dyDescent="0.2">
      <c r="A26" s="163">
        <v>2010</v>
      </c>
      <c r="B26" s="162">
        <v>133.66417165038561</v>
      </c>
      <c r="C26" s="162">
        <v>130.57627470689701</v>
      </c>
      <c r="D26" s="162">
        <v>108.62851835320129</v>
      </c>
    </row>
    <row r="27" spans="1:4" x14ac:dyDescent="0.2">
      <c r="A27" s="163">
        <v>2011</v>
      </c>
      <c r="B27" s="162">
        <v>133.40949453793917</v>
      </c>
      <c r="C27" s="162">
        <v>131.6208402705675</v>
      </c>
      <c r="D27" s="162">
        <v>107.81912542572796</v>
      </c>
    </row>
    <row r="28" spans="1:4" x14ac:dyDescent="0.2">
      <c r="A28" s="163">
        <v>2012</v>
      </c>
      <c r="B28" s="162">
        <v>137.48639469415889</v>
      </c>
      <c r="C28" s="162">
        <v>134.46321400042871</v>
      </c>
      <c r="D28" s="162">
        <v>108.15934505696987</v>
      </c>
    </row>
    <row r="29" spans="1:4" x14ac:dyDescent="0.2">
      <c r="A29" s="163">
        <v>2013</v>
      </c>
      <c r="B29" s="164">
        <v>141.00995154411606</v>
      </c>
      <c r="C29" s="164">
        <v>138.62120773029926</v>
      </c>
      <c r="D29" s="164">
        <v>107.5516718487284</v>
      </c>
    </row>
    <row r="30" spans="1:4" x14ac:dyDescent="0.2">
      <c r="A30" s="189" t="s">
        <v>357</v>
      </c>
      <c r="B30" s="164">
        <v>141.28381708380996</v>
      </c>
      <c r="C30" s="164">
        <v>141.49632235124773</v>
      </c>
      <c r="D30" s="164">
        <v>106.47464491922986</v>
      </c>
    </row>
    <row r="31" spans="1:4" x14ac:dyDescent="0.2">
      <c r="A31" s="189">
        <v>2015</v>
      </c>
      <c r="B31" s="164">
        <v>142.29057764783261</v>
      </c>
      <c r="C31" s="164">
        <v>143.93860331234703</v>
      </c>
      <c r="D31" s="164">
        <v>104.89222685878468</v>
      </c>
    </row>
    <row r="32" spans="1:4" x14ac:dyDescent="0.2">
      <c r="A32" s="205">
        <v>2016</v>
      </c>
      <c r="B32" s="156">
        <v>143.40686304730724</v>
      </c>
      <c r="C32" s="156">
        <v>145.78401582143766</v>
      </c>
      <c r="D32" s="156">
        <v>104.16069570538993</v>
      </c>
    </row>
    <row r="33" spans="1:1" x14ac:dyDescent="0.2">
      <c r="A33" s="150" t="s">
        <v>358</v>
      </c>
    </row>
    <row r="35" spans="1:1" x14ac:dyDescent="0.2">
      <c r="A35" s="157" t="s">
        <v>359</v>
      </c>
    </row>
    <row r="36" spans="1:1" x14ac:dyDescent="0.2">
      <c r="A36" s="158" t="s">
        <v>437</v>
      </c>
    </row>
    <row r="37" spans="1:1" x14ac:dyDescent="0.2">
      <c r="A37" s="158" t="s">
        <v>13</v>
      </c>
    </row>
    <row r="38" spans="1:1" x14ac:dyDescent="0.2">
      <c r="A38" s="158" t="s">
        <v>14</v>
      </c>
    </row>
  </sheetData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I23" sqref="I23"/>
    </sheetView>
  </sheetViews>
  <sheetFormatPr baseColWidth="10" defaultRowHeight="12.75" x14ac:dyDescent="0.2"/>
  <cols>
    <col min="1" max="1" width="7.625" style="33" customWidth="1"/>
    <col min="2" max="2" width="8.375" style="33" customWidth="1"/>
    <col min="3" max="3" width="5.375" style="33" customWidth="1"/>
    <col min="4" max="4" width="7.75" style="33" customWidth="1"/>
    <col min="5" max="5" width="5.75" style="33" customWidth="1"/>
    <col min="6" max="16384" width="11" style="33"/>
  </cols>
  <sheetData>
    <row r="1" spans="1:5" x14ac:dyDescent="0.2">
      <c r="A1" s="32" t="s">
        <v>370</v>
      </c>
    </row>
    <row r="2" spans="1:5" x14ac:dyDescent="0.2">
      <c r="A2" s="32" t="s">
        <v>361</v>
      </c>
    </row>
    <row r="3" spans="1:5" x14ac:dyDescent="0.2">
      <c r="A3" s="33" t="s">
        <v>57</v>
      </c>
    </row>
    <row r="5" spans="1:5" ht="41.25" customHeight="1" x14ac:dyDescent="0.2">
      <c r="A5" s="34"/>
      <c r="B5" s="231" t="s">
        <v>362</v>
      </c>
      <c r="C5" s="235"/>
      <c r="D5" s="231" t="s">
        <v>363</v>
      </c>
      <c r="E5" s="235"/>
    </row>
    <row r="6" spans="1:5" x14ac:dyDescent="0.2">
      <c r="A6" s="35"/>
      <c r="B6" s="43" t="s">
        <v>28</v>
      </c>
      <c r="C6" s="43" t="s">
        <v>4</v>
      </c>
      <c r="D6" s="43" t="s">
        <v>364</v>
      </c>
      <c r="E6" s="43" t="s">
        <v>4</v>
      </c>
    </row>
    <row r="7" spans="1:5" ht="13.5" x14ac:dyDescent="0.25">
      <c r="A7" s="34" t="s">
        <v>80</v>
      </c>
      <c r="B7" s="37">
        <v>75.819999999999993</v>
      </c>
      <c r="C7" s="38">
        <v>1.9903800000000003</v>
      </c>
      <c r="D7" s="37">
        <v>3.1916490999999998</v>
      </c>
      <c r="E7" s="38">
        <v>0.21782869999999988</v>
      </c>
    </row>
    <row r="8" spans="1:5" ht="13.5" x14ac:dyDescent="0.25">
      <c r="A8" s="39" t="s">
        <v>81</v>
      </c>
      <c r="B8" s="37">
        <v>71.88</v>
      </c>
      <c r="C8" s="38">
        <v>2.2988840000000001</v>
      </c>
      <c r="D8" s="37">
        <v>3.2053715999999999</v>
      </c>
      <c r="E8" s="38">
        <v>0.25672349999999988</v>
      </c>
    </row>
    <row r="9" spans="1:5" ht="13.5" x14ac:dyDescent="0.25">
      <c r="A9" s="39" t="s">
        <v>82</v>
      </c>
      <c r="B9" s="37">
        <v>73.83</v>
      </c>
      <c r="C9" s="38">
        <v>1.858276</v>
      </c>
      <c r="D9" s="37">
        <v>3.4397049000000002</v>
      </c>
      <c r="E9" s="38">
        <v>0.23277650000000016</v>
      </c>
    </row>
    <row r="10" spans="1:5" ht="13.5" x14ac:dyDescent="0.25">
      <c r="A10" s="39" t="s">
        <v>83</v>
      </c>
      <c r="B10" s="37">
        <v>76.16</v>
      </c>
      <c r="C10" s="38">
        <v>1.6107279999999997</v>
      </c>
      <c r="D10" s="37">
        <v>3.7208537000000002</v>
      </c>
      <c r="E10" s="38">
        <v>0.1997971500000002</v>
      </c>
    </row>
    <row r="11" spans="1:5" ht="13.5" x14ac:dyDescent="0.25">
      <c r="A11" s="39" t="s">
        <v>84</v>
      </c>
      <c r="B11" s="37">
        <v>80.91</v>
      </c>
      <c r="C11" s="38">
        <v>1.7134319999999998</v>
      </c>
      <c r="D11" s="37">
        <v>4.3189311000000004</v>
      </c>
      <c r="E11" s="38">
        <v>0.25626324999999994</v>
      </c>
    </row>
    <row r="12" spans="1:5" ht="13.5" x14ac:dyDescent="0.25">
      <c r="A12" s="39" t="s">
        <v>85</v>
      </c>
      <c r="B12" s="37">
        <v>86.96</v>
      </c>
      <c r="C12" s="38">
        <v>1.57192</v>
      </c>
      <c r="D12" s="37">
        <v>4.3384264999999997</v>
      </c>
      <c r="E12" s="38">
        <v>0.23002160000000016</v>
      </c>
    </row>
    <row r="13" spans="1:5" ht="13.5" x14ac:dyDescent="0.25">
      <c r="A13" s="35" t="s">
        <v>97</v>
      </c>
      <c r="B13" s="42">
        <v>91.24</v>
      </c>
      <c r="C13" s="41">
        <v>1.7416559999999999</v>
      </c>
      <c r="D13" s="42">
        <v>5.4637047000000001</v>
      </c>
      <c r="E13" s="41">
        <v>0.34238375000000021</v>
      </c>
    </row>
    <row r="15" spans="1:5" x14ac:dyDescent="0.2">
      <c r="A15" s="18" t="s">
        <v>11</v>
      </c>
    </row>
    <row r="16" spans="1:5" x14ac:dyDescent="0.2">
      <c r="A16" s="18"/>
    </row>
    <row r="17" spans="1:1" x14ac:dyDescent="0.2">
      <c r="A17" s="19" t="s">
        <v>12</v>
      </c>
    </row>
    <row r="18" spans="1:1" x14ac:dyDescent="0.2">
      <c r="A18" s="20" t="s">
        <v>437</v>
      </c>
    </row>
    <row r="19" spans="1:1" x14ac:dyDescent="0.2">
      <c r="A19" s="20" t="s">
        <v>13</v>
      </c>
    </row>
    <row r="20" spans="1:1" x14ac:dyDescent="0.2">
      <c r="A20" s="20" t="s">
        <v>14</v>
      </c>
    </row>
  </sheetData>
  <mergeCells count="2">
    <mergeCell ref="B5:C5"/>
    <mergeCell ref="D5:E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/>
  </sheetViews>
  <sheetFormatPr baseColWidth="10" defaultRowHeight="12.75" x14ac:dyDescent="0.2"/>
  <cols>
    <col min="1" max="1" width="19.25" style="33" customWidth="1"/>
    <col min="2" max="2" width="6.125" style="33" customWidth="1"/>
    <col min="3" max="3" width="4.125" style="33" customWidth="1"/>
    <col min="4" max="4" width="6.25" style="33" customWidth="1"/>
    <col min="5" max="5" width="4" style="33" customWidth="1"/>
    <col min="6" max="16384" width="11" style="33"/>
  </cols>
  <sheetData>
    <row r="1" spans="1:5" x14ac:dyDescent="0.2">
      <c r="A1" s="32" t="s">
        <v>414</v>
      </c>
    </row>
    <row r="2" spans="1:5" x14ac:dyDescent="0.2">
      <c r="A2" s="32" t="s">
        <v>42</v>
      </c>
    </row>
    <row r="3" spans="1:5" x14ac:dyDescent="0.2">
      <c r="A3" s="33" t="s">
        <v>27</v>
      </c>
    </row>
    <row r="5" spans="1:5" ht="14.25" x14ac:dyDescent="0.2">
      <c r="A5" s="34"/>
      <c r="B5" s="213" t="s">
        <v>18</v>
      </c>
      <c r="C5" s="214"/>
      <c r="D5" s="213" t="s">
        <v>19</v>
      </c>
      <c r="E5" s="214"/>
    </row>
    <row r="6" spans="1:5" x14ac:dyDescent="0.2">
      <c r="A6" s="35"/>
      <c r="B6" s="43" t="s">
        <v>28</v>
      </c>
      <c r="C6" s="44" t="s">
        <v>4</v>
      </c>
      <c r="D6" s="43" t="s">
        <v>28</v>
      </c>
      <c r="E6" s="44" t="s">
        <v>4</v>
      </c>
    </row>
    <row r="7" spans="1:5" ht="15.75" x14ac:dyDescent="0.25">
      <c r="A7" s="34" t="s">
        <v>43</v>
      </c>
      <c r="B7" s="37">
        <v>64.926900000000003</v>
      </c>
      <c r="C7" s="38">
        <v>1.678936</v>
      </c>
      <c r="D7" s="37">
        <v>60.601900000000001</v>
      </c>
      <c r="E7" s="38">
        <v>1.760276</v>
      </c>
    </row>
    <row r="8" spans="1:5" ht="15.75" x14ac:dyDescent="0.25">
      <c r="A8" s="39" t="s">
        <v>44</v>
      </c>
      <c r="B8" s="37">
        <v>54.717800000000004</v>
      </c>
      <c r="C8" s="38">
        <v>1.7771319999999999</v>
      </c>
      <c r="D8" s="37">
        <v>48.5779</v>
      </c>
      <c r="E8" s="38">
        <v>1.8349520000000001</v>
      </c>
    </row>
    <row r="9" spans="1:5" ht="15.75" x14ac:dyDescent="0.25">
      <c r="A9" s="39" t="s">
        <v>45</v>
      </c>
      <c r="B9" s="37">
        <v>29.152899999999999</v>
      </c>
      <c r="C9" s="38">
        <v>1.6193519999999999</v>
      </c>
      <c r="D9" s="37">
        <v>37.463900000000002</v>
      </c>
      <c r="E9" s="38">
        <v>1.797712</v>
      </c>
    </row>
    <row r="10" spans="1:5" ht="15.75" x14ac:dyDescent="0.25">
      <c r="A10" s="39" t="s">
        <v>46</v>
      </c>
      <c r="B10" s="37">
        <v>23.246099999999998</v>
      </c>
      <c r="C10" s="38">
        <v>1.6150400000000003</v>
      </c>
      <c r="D10" s="37">
        <v>24.850999999999999</v>
      </c>
      <c r="E10" s="38">
        <v>1.6383640000000002</v>
      </c>
    </row>
    <row r="11" spans="1:5" ht="15.75" x14ac:dyDescent="0.25">
      <c r="A11" s="39" t="s">
        <v>47</v>
      </c>
      <c r="B11" s="37">
        <v>22.199099999999998</v>
      </c>
      <c r="C11" s="38">
        <v>1.5086120000000001</v>
      </c>
      <c r="D11" s="37">
        <v>21.534400000000002</v>
      </c>
      <c r="E11" s="38">
        <v>1.603672</v>
      </c>
    </row>
    <row r="12" spans="1:5" ht="15.75" x14ac:dyDescent="0.25">
      <c r="A12" s="39" t="s">
        <v>48</v>
      </c>
      <c r="B12" s="37">
        <v>19.7392</v>
      </c>
      <c r="C12" s="38">
        <v>1.4560839999999999</v>
      </c>
      <c r="D12" s="37">
        <v>16.649699999999999</v>
      </c>
      <c r="E12" s="38">
        <v>1.394344</v>
      </c>
    </row>
    <row r="13" spans="1:5" ht="15.75" x14ac:dyDescent="0.25">
      <c r="A13" s="39" t="s">
        <v>49</v>
      </c>
      <c r="B13" s="37">
        <v>17.988900000000001</v>
      </c>
      <c r="C13" s="38">
        <v>1.4562799999999998</v>
      </c>
      <c r="D13" s="37">
        <v>16.998699999999999</v>
      </c>
      <c r="E13" s="38">
        <v>1.4999880000000001</v>
      </c>
    </row>
    <row r="14" spans="1:5" ht="15.75" x14ac:dyDescent="0.25">
      <c r="A14" s="39" t="s">
        <v>50</v>
      </c>
      <c r="B14" s="37">
        <v>15.934200000000001</v>
      </c>
      <c r="C14" s="38">
        <v>1.395716</v>
      </c>
      <c r="D14" s="37">
        <v>18.6386</v>
      </c>
      <c r="E14" s="38">
        <v>1.4560839999999999</v>
      </c>
    </row>
    <row r="15" spans="1:5" ht="15.75" x14ac:dyDescent="0.25">
      <c r="A15" s="35" t="s">
        <v>51</v>
      </c>
      <c r="B15" s="40">
        <v>12.572100000000001</v>
      </c>
      <c r="C15" s="41">
        <v>1.1969719999999999</v>
      </c>
      <c r="D15" s="42">
        <v>12.776599999999998</v>
      </c>
      <c r="E15" s="41">
        <v>1.4180599999999999</v>
      </c>
    </row>
    <row r="17" spans="1:1" x14ac:dyDescent="0.2">
      <c r="A17" s="33" t="s">
        <v>52</v>
      </c>
    </row>
    <row r="18" spans="1:1" x14ac:dyDescent="0.2">
      <c r="A18" s="33" t="s">
        <v>53</v>
      </c>
    </row>
    <row r="19" spans="1:1" x14ac:dyDescent="0.2">
      <c r="A19" s="33" t="s">
        <v>54</v>
      </c>
    </row>
    <row r="20" spans="1:1" x14ac:dyDescent="0.2">
      <c r="A20" s="33" t="s">
        <v>55</v>
      </c>
    </row>
    <row r="22" spans="1:1" x14ac:dyDescent="0.2">
      <c r="A22" s="18" t="s">
        <v>11</v>
      </c>
    </row>
    <row r="24" spans="1:1" x14ac:dyDescent="0.2">
      <c r="A24" s="19" t="s">
        <v>12</v>
      </c>
    </row>
    <row r="25" spans="1:1" x14ac:dyDescent="0.2">
      <c r="A25" s="20" t="s">
        <v>437</v>
      </c>
    </row>
    <row r="26" spans="1:1" x14ac:dyDescent="0.2">
      <c r="A26" s="20" t="s">
        <v>13</v>
      </c>
    </row>
    <row r="27" spans="1:1" x14ac:dyDescent="0.2">
      <c r="A27" s="20" t="s">
        <v>14</v>
      </c>
    </row>
  </sheetData>
  <mergeCells count="2">
    <mergeCell ref="B5:C5"/>
    <mergeCell ref="D5:E5"/>
  </mergeCells>
  <pageMargins left="0.7" right="0.7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A16" sqref="A15:XFD16"/>
    </sheetView>
  </sheetViews>
  <sheetFormatPr baseColWidth="10" defaultRowHeight="12.75" x14ac:dyDescent="0.2"/>
  <cols>
    <col min="1" max="1" width="17.375" style="33" customWidth="1"/>
    <col min="2" max="2" width="4" style="33" customWidth="1"/>
    <col min="3" max="16384" width="11" style="33"/>
  </cols>
  <sheetData>
    <row r="1" spans="1:2" x14ac:dyDescent="0.2">
      <c r="A1" s="32" t="s">
        <v>372</v>
      </c>
    </row>
    <row r="2" spans="1:2" x14ac:dyDescent="0.2">
      <c r="A2" s="32" t="s">
        <v>461</v>
      </c>
    </row>
    <row r="3" spans="1:2" x14ac:dyDescent="0.2">
      <c r="A3" s="33" t="s">
        <v>366</v>
      </c>
    </row>
    <row r="5" spans="1:2" x14ac:dyDescent="0.2">
      <c r="A5" s="34" t="s">
        <v>131</v>
      </c>
      <c r="B5" s="206">
        <v>782.32479436203732</v>
      </c>
    </row>
    <row r="6" spans="1:2" x14ac:dyDescent="0.2">
      <c r="A6" s="39" t="s">
        <v>462</v>
      </c>
      <c r="B6" s="134">
        <v>210.44609416516465</v>
      </c>
    </row>
    <row r="7" spans="1:2" x14ac:dyDescent="0.2">
      <c r="A7" s="39" t="s">
        <v>463</v>
      </c>
      <c r="B7" s="134">
        <v>154.79695347846362</v>
      </c>
    </row>
    <row r="8" spans="1:2" x14ac:dyDescent="0.2">
      <c r="A8" s="39" t="s">
        <v>464</v>
      </c>
      <c r="B8" s="134">
        <v>152.20833444253725</v>
      </c>
    </row>
    <row r="9" spans="1:2" x14ac:dyDescent="0.2">
      <c r="A9" s="39" t="s">
        <v>465</v>
      </c>
      <c r="B9" s="134">
        <v>127.05650558483867</v>
      </c>
    </row>
    <row r="10" spans="1:2" x14ac:dyDescent="0.2">
      <c r="A10" s="39" t="s">
        <v>368</v>
      </c>
      <c r="B10" s="134">
        <v>55.23837491973002</v>
      </c>
    </row>
    <row r="11" spans="1:2" x14ac:dyDescent="0.2">
      <c r="A11" s="39" t="s">
        <v>466</v>
      </c>
      <c r="B11" s="136">
        <v>34.185232296386722</v>
      </c>
    </row>
    <row r="12" spans="1:2" x14ac:dyDescent="0.2">
      <c r="A12" s="39" t="s">
        <v>367</v>
      </c>
      <c r="B12" s="146">
        <v>29.553041881395867</v>
      </c>
    </row>
    <row r="13" spans="1:2" x14ac:dyDescent="0.2">
      <c r="A13" s="35" t="s">
        <v>369</v>
      </c>
      <c r="B13" s="207">
        <v>18.840257593519933</v>
      </c>
    </row>
    <row r="15" spans="1:2" x14ac:dyDescent="0.2">
      <c r="A15" s="19" t="s">
        <v>467</v>
      </c>
    </row>
    <row r="16" spans="1:2" x14ac:dyDescent="0.2">
      <c r="A16" s="20" t="s">
        <v>437</v>
      </c>
    </row>
    <row r="17" spans="1:1" x14ac:dyDescent="0.2">
      <c r="A17" s="20" t="s">
        <v>13</v>
      </c>
    </row>
    <row r="18" spans="1:1" x14ac:dyDescent="0.2">
      <c r="A18" s="20" t="s">
        <v>14</v>
      </c>
    </row>
  </sheetData>
  <pageMargins left="0.7" right="0.7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/>
  </sheetViews>
  <sheetFormatPr baseColWidth="10" defaultColWidth="6.625" defaultRowHeight="12.75" x14ac:dyDescent="0.2"/>
  <cols>
    <col min="1" max="2" width="5.75" style="54" customWidth="1"/>
    <col min="3" max="16384" width="6.625" style="54"/>
  </cols>
  <sheetData>
    <row r="1" spans="1:2" x14ac:dyDescent="0.2">
      <c r="A1" s="53" t="s">
        <v>387</v>
      </c>
    </row>
    <row r="2" spans="1:2" x14ac:dyDescent="0.2">
      <c r="A2" s="53" t="s">
        <v>371</v>
      </c>
    </row>
    <row r="4" spans="1:2" x14ac:dyDescent="0.2">
      <c r="A4" s="83"/>
      <c r="B4" s="57" t="s">
        <v>233</v>
      </c>
    </row>
    <row r="5" spans="1:2" x14ac:dyDescent="0.2">
      <c r="A5" s="73">
        <v>1995</v>
      </c>
      <c r="B5" s="165">
        <v>9.3206462993332545E-2</v>
      </c>
    </row>
    <row r="6" spans="1:2" x14ac:dyDescent="0.2">
      <c r="A6" s="74">
        <v>1996</v>
      </c>
      <c r="B6" s="165">
        <v>9.7004990485810183E-2</v>
      </c>
    </row>
    <row r="7" spans="1:2" x14ac:dyDescent="0.2">
      <c r="A7" s="74">
        <v>1997</v>
      </c>
      <c r="B7" s="165">
        <v>9.719784958840226E-2</v>
      </c>
    </row>
    <row r="8" spans="1:2" x14ac:dyDescent="0.2">
      <c r="A8" s="74">
        <v>1998</v>
      </c>
      <c r="B8" s="165">
        <v>9.8314191491796793E-2</v>
      </c>
    </row>
    <row r="9" spans="1:2" x14ac:dyDescent="0.2">
      <c r="A9" s="74">
        <v>1999</v>
      </c>
      <c r="B9" s="165">
        <v>9.9609696669929512E-2</v>
      </c>
    </row>
    <row r="10" spans="1:2" x14ac:dyDescent="0.2">
      <c r="A10" s="74">
        <v>2000</v>
      </c>
      <c r="B10" s="165">
        <v>9.8435582363187474E-2</v>
      </c>
    </row>
    <row r="11" spans="1:2" x14ac:dyDescent="0.2">
      <c r="A11" s="74">
        <v>2001</v>
      </c>
      <c r="B11" s="165">
        <v>0.10231482080232834</v>
      </c>
    </row>
    <row r="12" spans="1:2" x14ac:dyDescent="0.2">
      <c r="A12" s="74">
        <v>2002</v>
      </c>
      <c r="B12" s="165">
        <v>0.10641198868848513</v>
      </c>
    </row>
    <row r="13" spans="1:2" x14ac:dyDescent="0.2">
      <c r="A13" s="74">
        <v>2003</v>
      </c>
      <c r="B13" s="165">
        <v>0.10936479647486934</v>
      </c>
    </row>
    <row r="14" spans="1:2" x14ac:dyDescent="0.2">
      <c r="A14" s="74">
        <v>2004</v>
      </c>
      <c r="B14" s="165">
        <v>0.11003986646456299</v>
      </c>
    </row>
    <row r="15" spans="1:2" x14ac:dyDescent="0.2">
      <c r="A15" s="74">
        <v>2005</v>
      </c>
      <c r="B15" s="165">
        <v>0.10822013846210189</v>
      </c>
    </row>
    <row r="16" spans="1:2" x14ac:dyDescent="0.2">
      <c r="A16" s="74">
        <v>2006</v>
      </c>
      <c r="B16" s="165">
        <v>0.10213998664022032</v>
      </c>
    </row>
    <row r="17" spans="1:2" x14ac:dyDescent="0.2">
      <c r="A17" s="74">
        <v>2007</v>
      </c>
      <c r="B17" s="165">
        <v>0.10016028169044672</v>
      </c>
    </row>
    <row r="18" spans="1:2" x14ac:dyDescent="0.2">
      <c r="A18" s="74">
        <v>2008</v>
      </c>
      <c r="B18" s="165">
        <v>0.10151465373149601</v>
      </c>
    </row>
    <row r="19" spans="1:2" x14ac:dyDescent="0.2">
      <c r="A19" s="74">
        <v>2009</v>
      </c>
      <c r="B19" s="165">
        <v>0.10809184742609965</v>
      </c>
    </row>
    <row r="20" spans="1:2" x14ac:dyDescent="0.2">
      <c r="A20" s="74">
        <v>2010</v>
      </c>
      <c r="B20" s="165">
        <v>0.10698528214753363</v>
      </c>
    </row>
    <row r="21" spans="1:2" x14ac:dyDescent="0.2">
      <c r="A21" s="74">
        <v>2011</v>
      </c>
      <c r="B21" s="165">
        <v>0.10768508723256892</v>
      </c>
    </row>
    <row r="22" spans="1:2" x14ac:dyDescent="0.2">
      <c r="A22" s="74">
        <v>2012</v>
      </c>
      <c r="B22" s="165">
        <v>0.1105785576016067</v>
      </c>
    </row>
    <row r="23" spans="1:2" x14ac:dyDescent="0.2">
      <c r="A23" s="74">
        <v>2013</v>
      </c>
      <c r="B23" s="190">
        <v>0.11313759622941931</v>
      </c>
    </row>
    <row r="24" spans="1:2" x14ac:dyDescent="0.2">
      <c r="A24" s="74">
        <v>2014</v>
      </c>
      <c r="B24" s="190">
        <v>0.11494329371934456</v>
      </c>
    </row>
    <row r="25" spans="1:2" x14ac:dyDescent="0.2">
      <c r="A25" s="75">
        <v>2015</v>
      </c>
      <c r="B25" s="208">
        <v>0.11893849943555833</v>
      </c>
    </row>
    <row r="27" spans="1:2" x14ac:dyDescent="0.2">
      <c r="A27" s="65" t="s">
        <v>467</v>
      </c>
    </row>
    <row r="28" spans="1:2" x14ac:dyDescent="0.2">
      <c r="A28" s="66" t="s">
        <v>437</v>
      </c>
    </row>
    <row r="29" spans="1:2" x14ac:dyDescent="0.2">
      <c r="A29" s="66" t="s">
        <v>13</v>
      </c>
    </row>
    <row r="30" spans="1:2" x14ac:dyDescent="0.2">
      <c r="A30" s="66" t="s">
        <v>14</v>
      </c>
    </row>
  </sheetData>
  <pageMargins left="0.7" right="0.7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D8" sqref="D8"/>
    </sheetView>
  </sheetViews>
  <sheetFormatPr baseColWidth="10" defaultRowHeight="12.75" x14ac:dyDescent="0.2"/>
  <cols>
    <col min="1" max="1" width="9.625" style="33" customWidth="1"/>
    <col min="2" max="2" width="5.75" style="33" customWidth="1"/>
    <col min="3" max="16384" width="11" style="33"/>
  </cols>
  <sheetData>
    <row r="1" spans="1:2" x14ac:dyDescent="0.2">
      <c r="A1" s="32" t="s">
        <v>439</v>
      </c>
    </row>
    <row r="2" spans="1:2" x14ac:dyDescent="0.2">
      <c r="A2" s="32" t="s">
        <v>469</v>
      </c>
    </row>
    <row r="3" spans="1:2" x14ac:dyDescent="0.2">
      <c r="A3" s="33" t="s">
        <v>373</v>
      </c>
    </row>
    <row r="5" spans="1:2" x14ac:dyDescent="0.2">
      <c r="A5" s="142"/>
      <c r="B5" s="148" t="s">
        <v>233</v>
      </c>
    </row>
    <row r="6" spans="1:2" x14ac:dyDescent="0.2">
      <c r="A6" s="34" t="s">
        <v>386</v>
      </c>
      <c r="B6" s="191">
        <v>0.16914999999999999</v>
      </c>
    </row>
    <row r="7" spans="1:2" x14ac:dyDescent="0.2">
      <c r="A7" s="166" t="s">
        <v>381</v>
      </c>
      <c r="B7" s="192">
        <v>0.11893849943555833</v>
      </c>
    </row>
    <row r="8" spans="1:2" x14ac:dyDescent="0.2">
      <c r="A8" s="39" t="s">
        <v>383</v>
      </c>
      <c r="B8" s="167">
        <v>0.11151999999999999</v>
      </c>
    </row>
    <row r="9" spans="1:2" x14ac:dyDescent="0.2">
      <c r="A9" s="39" t="s">
        <v>382</v>
      </c>
      <c r="B9" s="167">
        <v>0.11066000000000001</v>
      </c>
    </row>
    <row r="10" spans="1:2" x14ac:dyDescent="0.2">
      <c r="A10" s="39" t="s">
        <v>384</v>
      </c>
      <c r="B10" s="167">
        <v>0.11012000000000001</v>
      </c>
    </row>
    <row r="11" spans="1:2" x14ac:dyDescent="0.2">
      <c r="A11" s="39" t="s">
        <v>385</v>
      </c>
      <c r="B11" s="167">
        <v>0.1069</v>
      </c>
    </row>
    <row r="12" spans="1:2" x14ac:dyDescent="0.2">
      <c r="A12" s="39" t="s">
        <v>380</v>
      </c>
      <c r="B12" s="167">
        <v>0.10477</v>
      </c>
    </row>
    <row r="13" spans="1:2" x14ac:dyDescent="0.2">
      <c r="A13" s="39" t="s">
        <v>431</v>
      </c>
      <c r="B13" s="167">
        <v>0.1032</v>
      </c>
    </row>
    <row r="14" spans="1:2" x14ac:dyDescent="0.2">
      <c r="A14" s="39" t="s">
        <v>379</v>
      </c>
      <c r="B14" s="167">
        <v>0.10253999999999999</v>
      </c>
    </row>
    <row r="15" spans="1:2" x14ac:dyDescent="0.2">
      <c r="A15" s="39" t="s">
        <v>378</v>
      </c>
      <c r="B15" s="167">
        <v>9.9760000000000015E-2</v>
      </c>
    </row>
    <row r="16" spans="1:2" x14ac:dyDescent="0.2">
      <c r="A16" s="39" t="s">
        <v>374</v>
      </c>
      <c r="B16" s="167">
        <v>9.8770000000000011E-2</v>
      </c>
    </row>
    <row r="17" spans="1:2" x14ac:dyDescent="0.2">
      <c r="A17" s="39" t="s">
        <v>375</v>
      </c>
      <c r="B17" s="167">
        <v>9.4460000000000002E-2</v>
      </c>
    </row>
    <row r="18" spans="1:2" x14ac:dyDescent="0.2">
      <c r="A18" s="39" t="s">
        <v>433</v>
      </c>
      <c r="B18" s="167">
        <v>9.1649999999999995E-2</v>
      </c>
    </row>
    <row r="19" spans="1:2" x14ac:dyDescent="0.2">
      <c r="A19" s="39" t="s">
        <v>377</v>
      </c>
      <c r="B19" s="167">
        <v>8.9959999999999998E-2</v>
      </c>
    </row>
    <row r="20" spans="1:2" x14ac:dyDescent="0.2">
      <c r="A20" s="39" t="s">
        <v>376</v>
      </c>
      <c r="B20" s="167">
        <v>8.609E-2</v>
      </c>
    </row>
    <row r="21" spans="1:2" x14ac:dyDescent="0.2">
      <c r="A21" s="35" t="s">
        <v>432</v>
      </c>
      <c r="B21" s="193">
        <v>7.7609999999999998E-2</v>
      </c>
    </row>
    <row r="22" spans="1:2" x14ac:dyDescent="0.2">
      <c r="A22" s="2"/>
      <c r="B22" s="167"/>
    </row>
    <row r="24" spans="1:2" x14ac:dyDescent="0.2">
      <c r="A24" s="19" t="s">
        <v>468</v>
      </c>
    </row>
    <row r="25" spans="1:2" x14ac:dyDescent="0.2">
      <c r="A25" s="20" t="s">
        <v>418</v>
      </c>
    </row>
    <row r="26" spans="1:2" x14ac:dyDescent="0.2">
      <c r="A26" s="20" t="s">
        <v>13</v>
      </c>
    </row>
    <row r="27" spans="1:2" x14ac:dyDescent="0.2">
      <c r="A27" s="20" t="s">
        <v>14</v>
      </c>
    </row>
  </sheetData>
  <pageMargins left="0.7" right="0.7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zoomScaleNormal="100" workbookViewId="0"/>
  </sheetViews>
  <sheetFormatPr baseColWidth="10" defaultRowHeight="12.75" x14ac:dyDescent="0.2"/>
  <cols>
    <col min="1" max="1" width="47.875" style="54" customWidth="1"/>
    <col min="2" max="20" width="6.5" style="54" customWidth="1"/>
    <col min="21" max="22" width="6.375" style="54" customWidth="1"/>
    <col min="23" max="16384" width="11" style="54"/>
  </cols>
  <sheetData>
    <row r="1" spans="1:22" x14ac:dyDescent="0.2">
      <c r="A1" s="53" t="s">
        <v>438</v>
      </c>
    </row>
    <row r="2" spans="1:22" x14ac:dyDescent="0.2">
      <c r="A2" s="53" t="s">
        <v>388</v>
      </c>
    </row>
    <row r="3" spans="1:22" x14ac:dyDescent="0.2">
      <c r="A3" s="54" t="s">
        <v>389</v>
      </c>
    </row>
    <row r="5" spans="1:22" s="125" customFormat="1" x14ac:dyDescent="0.2">
      <c r="A5" s="76"/>
      <c r="B5" s="69">
        <v>1995</v>
      </c>
      <c r="C5" s="69">
        <v>1996</v>
      </c>
      <c r="D5" s="69">
        <v>1997</v>
      </c>
      <c r="E5" s="69">
        <v>1998</v>
      </c>
      <c r="F5" s="69">
        <v>1999</v>
      </c>
      <c r="G5" s="69">
        <v>2000</v>
      </c>
      <c r="H5" s="69">
        <v>2001</v>
      </c>
      <c r="I5" s="69">
        <v>2002</v>
      </c>
      <c r="J5" s="69">
        <v>2003</v>
      </c>
      <c r="K5" s="69">
        <v>2004</v>
      </c>
      <c r="L5" s="69">
        <v>2005</v>
      </c>
      <c r="M5" s="69">
        <v>2006</v>
      </c>
      <c r="N5" s="69">
        <v>2007</v>
      </c>
      <c r="O5" s="69">
        <v>2008</v>
      </c>
      <c r="P5" s="69">
        <v>2009</v>
      </c>
      <c r="Q5" s="69">
        <v>2010</v>
      </c>
      <c r="R5" s="194">
        <v>2011</v>
      </c>
      <c r="S5" s="194">
        <v>2012</v>
      </c>
      <c r="T5" s="194">
        <v>2013</v>
      </c>
      <c r="U5" s="194">
        <v>2014</v>
      </c>
      <c r="V5" s="197">
        <v>2015</v>
      </c>
    </row>
    <row r="6" spans="1:22" x14ac:dyDescent="0.2">
      <c r="A6" s="168" t="s">
        <v>434</v>
      </c>
      <c r="B6" s="169">
        <v>5413.1601788633789</v>
      </c>
      <c r="C6" s="169">
        <v>5635.7626795854148</v>
      </c>
      <c r="D6" s="169">
        <v>5570.564214574827</v>
      </c>
      <c r="E6" s="169">
        <v>5619.931765518887</v>
      </c>
      <c r="F6" s="169">
        <v>5912.7504292326566</v>
      </c>
      <c r="G6" s="169">
        <v>6070.3144247316859</v>
      </c>
      <c r="H6" s="169">
        <v>7178.1513522340392</v>
      </c>
      <c r="I6" s="169">
        <v>7950.7508210690876</v>
      </c>
      <c r="J6" s="169">
        <v>8297.703873402279</v>
      </c>
      <c r="K6" s="169">
        <v>8171.2047540654203</v>
      </c>
      <c r="L6" s="169">
        <v>8258.7924278303635</v>
      </c>
      <c r="M6" s="169">
        <v>8107.42377833091</v>
      </c>
      <c r="N6" s="169">
        <v>8504.9563283553161</v>
      </c>
      <c r="O6" s="169">
        <v>10231.814441886285</v>
      </c>
      <c r="P6" s="169">
        <v>11135.040956975745</v>
      </c>
      <c r="Q6" s="169">
        <v>11126.134516698501</v>
      </c>
      <c r="R6" s="195">
        <v>11805.698000152292</v>
      </c>
      <c r="S6" s="195">
        <v>13120.525474899627</v>
      </c>
      <c r="T6" s="195">
        <v>13256.432589840113</v>
      </c>
      <c r="U6" s="195">
        <v>13446.393796065546</v>
      </c>
      <c r="V6" s="169">
        <v>13873.140304675055</v>
      </c>
    </row>
    <row r="7" spans="1:22" ht="25.5" customHeight="1" x14ac:dyDescent="0.2">
      <c r="A7" s="170" t="s">
        <v>390</v>
      </c>
      <c r="B7" s="169">
        <v>4864.9281013199789</v>
      </c>
      <c r="C7" s="169">
        <v>4630.3386657296351</v>
      </c>
      <c r="D7" s="169">
        <v>5001.1197269883887</v>
      </c>
      <c r="E7" s="169">
        <v>5252.4773277210415</v>
      </c>
      <c r="F7" s="169">
        <v>5551.3313689049164</v>
      </c>
      <c r="G7" s="169">
        <v>5698.2753120722327</v>
      </c>
      <c r="H7" s="169">
        <v>5987.1935950265506</v>
      </c>
      <c r="I7" s="169">
        <v>6349.7290664330649</v>
      </c>
      <c r="J7" s="169">
        <v>6607.6034101684227</v>
      </c>
      <c r="K7" s="169">
        <v>6994.5344096495173</v>
      </c>
      <c r="L7" s="169">
        <v>7202.4179172268578</v>
      </c>
      <c r="M7" s="169">
        <v>7297.9441122449543</v>
      </c>
      <c r="N7" s="169">
        <v>7754.6540655618246</v>
      </c>
      <c r="O7" s="169">
        <v>7465.47511217396</v>
      </c>
      <c r="P7" s="169">
        <v>7354.6004493176952</v>
      </c>
      <c r="Q7" s="169">
        <v>8129.6019872567158</v>
      </c>
      <c r="R7" s="195">
        <v>8571.6068423696724</v>
      </c>
      <c r="S7" s="195">
        <v>8587.1269342301021</v>
      </c>
      <c r="T7" s="195">
        <v>8687.1289002933863</v>
      </c>
      <c r="U7" s="195">
        <v>8781.1258747738812</v>
      </c>
      <c r="V7" s="169">
        <v>9000.6680942001713</v>
      </c>
    </row>
    <row r="8" spans="1:22" x14ac:dyDescent="0.2">
      <c r="A8" s="170" t="s">
        <v>391</v>
      </c>
      <c r="B8" s="169">
        <v>3023.4878032211705</v>
      </c>
      <c r="C8" s="169">
        <v>3038.9999602973762</v>
      </c>
      <c r="D8" s="169">
        <v>3187.3124769940755</v>
      </c>
      <c r="E8" s="169">
        <v>3389.4494264416167</v>
      </c>
      <c r="F8" s="169">
        <v>3490.5400440959461</v>
      </c>
      <c r="G8" s="169">
        <v>3615.8107613538341</v>
      </c>
      <c r="H8" s="169">
        <v>3780.5630643702762</v>
      </c>
      <c r="I8" s="169">
        <v>3773.2427520179835</v>
      </c>
      <c r="J8" s="169">
        <v>3920.2589985579425</v>
      </c>
      <c r="K8" s="169">
        <v>4014.3659594463907</v>
      </c>
      <c r="L8" s="169">
        <v>4141.9519349578286</v>
      </c>
      <c r="M8" s="169">
        <v>4128.0352943927137</v>
      </c>
      <c r="N8" s="169">
        <v>4190.8731580951599</v>
      </c>
      <c r="O8" s="169">
        <v>4195.3227382923151</v>
      </c>
      <c r="P8" s="169">
        <v>4653.2800377901094</v>
      </c>
      <c r="Q8" s="169">
        <v>4486.5335820090886</v>
      </c>
      <c r="R8" s="195">
        <v>4413.1407553322288</v>
      </c>
      <c r="S8" s="195">
        <v>4218.2571847576692</v>
      </c>
      <c r="T8" s="195">
        <v>4444.2553702501018</v>
      </c>
      <c r="U8" s="195">
        <v>4535.2909148010585</v>
      </c>
      <c r="V8" s="169">
        <v>4757.3624251842648</v>
      </c>
    </row>
    <row r="9" spans="1:22" x14ac:dyDescent="0.2">
      <c r="A9" s="170" t="s">
        <v>392</v>
      </c>
      <c r="B9" s="169">
        <v>8049.02425928106</v>
      </c>
      <c r="C9" s="169">
        <v>9369.8317215545339</v>
      </c>
      <c r="D9" s="169">
        <v>9612.6516264174861</v>
      </c>
      <c r="E9" s="169">
        <v>10138.013705093737</v>
      </c>
      <c r="F9" s="169">
        <v>10413.227830742335</v>
      </c>
      <c r="G9" s="169">
        <v>11101.532529103744</v>
      </c>
      <c r="H9" s="169">
        <v>11761.986775881263</v>
      </c>
      <c r="I9" s="169">
        <v>12706.266216176587</v>
      </c>
      <c r="J9" s="169">
        <v>13463.28539994034</v>
      </c>
      <c r="K9" s="169">
        <v>14267.720071964941</v>
      </c>
      <c r="L9" s="169">
        <v>15164.771936195357</v>
      </c>
      <c r="M9" s="169">
        <v>15309.701812853833</v>
      </c>
      <c r="N9" s="169">
        <v>16107.380043878064</v>
      </c>
      <c r="O9" s="169">
        <v>17173.29485915519</v>
      </c>
      <c r="P9" s="169">
        <v>17905.722537410584</v>
      </c>
      <c r="Q9" s="169">
        <v>18163.512844396217</v>
      </c>
      <c r="R9" s="195">
        <v>18600.358993765854</v>
      </c>
      <c r="S9" s="195">
        <v>19634.084282490498</v>
      </c>
      <c r="T9" s="195">
        <v>21480.667810779163</v>
      </c>
      <c r="U9" s="195">
        <v>22120.479777660028</v>
      </c>
      <c r="V9" s="169">
        <v>23380.615863995783</v>
      </c>
    </row>
    <row r="10" spans="1:22" x14ac:dyDescent="0.2">
      <c r="A10" s="170" t="s">
        <v>393</v>
      </c>
      <c r="B10" s="169">
        <v>3215.3846843435326</v>
      </c>
      <c r="C10" s="169">
        <v>3034.7840650199673</v>
      </c>
      <c r="D10" s="169">
        <v>3377.0131086328324</v>
      </c>
      <c r="E10" s="169">
        <v>3536.8520800135084</v>
      </c>
      <c r="F10" s="169">
        <v>3370.4217775761272</v>
      </c>
      <c r="G10" s="169">
        <v>3511.3719187498468</v>
      </c>
      <c r="H10" s="169">
        <v>3613.4915106795725</v>
      </c>
      <c r="I10" s="169">
        <v>3560.111798354048</v>
      </c>
      <c r="J10" s="169">
        <v>3461.2733367944661</v>
      </c>
      <c r="K10" s="169">
        <v>3498.6367708898883</v>
      </c>
      <c r="L10" s="169">
        <v>3624.7014046013346</v>
      </c>
      <c r="M10" s="169">
        <v>3744.1563733358307</v>
      </c>
      <c r="N10" s="169">
        <v>3947.3027233169391</v>
      </c>
      <c r="O10" s="169">
        <v>4085.6862030043226</v>
      </c>
      <c r="P10" s="169">
        <v>4214.1322901397207</v>
      </c>
      <c r="Q10" s="169">
        <v>4213.4687624142643</v>
      </c>
      <c r="R10" s="195">
        <v>4329.5170121440487</v>
      </c>
      <c r="S10" s="195">
        <v>3712.3064628086868</v>
      </c>
      <c r="T10" s="195">
        <v>3796.7346287457567</v>
      </c>
      <c r="U10" s="195">
        <v>3892.5975436450262</v>
      </c>
      <c r="V10" s="169">
        <v>4037.9852152405715</v>
      </c>
    </row>
    <row r="11" spans="1:22" ht="25.5" x14ac:dyDescent="0.2">
      <c r="A11" s="170" t="s">
        <v>394</v>
      </c>
      <c r="B11" s="169">
        <v>12835.883424555412</v>
      </c>
      <c r="C11" s="169">
        <v>13488.058930050796</v>
      </c>
      <c r="D11" s="169">
        <v>13356.960559190251</v>
      </c>
      <c r="E11" s="169">
        <v>13774.785554779766</v>
      </c>
      <c r="F11" s="169">
        <v>14247.782430895237</v>
      </c>
      <c r="G11" s="169">
        <v>14828.132165407253</v>
      </c>
      <c r="H11" s="169">
        <v>15370.435331086714</v>
      </c>
      <c r="I11" s="169">
        <v>15202.4104419123</v>
      </c>
      <c r="J11" s="169">
        <v>15733.452213749837</v>
      </c>
      <c r="K11" s="169">
        <v>16426.055608263614</v>
      </c>
      <c r="L11" s="169">
        <v>16245.769617795435</v>
      </c>
      <c r="M11" s="169">
        <v>16076.784598669185</v>
      </c>
      <c r="N11" s="169">
        <v>16595.763846991231</v>
      </c>
      <c r="O11" s="169">
        <v>17130.587228979777</v>
      </c>
      <c r="P11" s="169">
        <v>17704.725977136983</v>
      </c>
      <c r="Q11" s="169">
        <v>18434.256807559788</v>
      </c>
      <c r="R11" s="195">
        <v>18556.455129618764</v>
      </c>
      <c r="S11" s="195">
        <v>19394.41700643305</v>
      </c>
      <c r="T11" s="195">
        <v>19958.317040211252</v>
      </c>
      <c r="U11" s="195">
        <v>21326.636256597289</v>
      </c>
      <c r="V11" s="169">
        <v>22087.006709869958</v>
      </c>
    </row>
    <row r="12" spans="1:22" x14ac:dyDescent="0.2">
      <c r="A12" s="171" t="s">
        <v>395</v>
      </c>
      <c r="B12" s="172">
        <v>360.22773483882008</v>
      </c>
      <c r="C12" s="172">
        <v>379.61276387684507</v>
      </c>
      <c r="D12" s="172">
        <v>311.69558491586849</v>
      </c>
      <c r="E12" s="172">
        <v>343.02080318081846</v>
      </c>
      <c r="F12" s="172">
        <v>394.62106796185014</v>
      </c>
      <c r="G12" s="172">
        <v>400.52821128906817</v>
      </c>
      <c r="H12" s="172">
        <v>418.46244408452651</v>
      </c>
      <c r="I12" s="172">
        <v>448.58983025292935</v>
      </c>
      <c r="J12" s="172">
        <v>494.27214414130754</v>
      </c>
      <c r="K12" s="172">
        <v>562.70282634023613</v>
      </c>
      <c r="L12" s="172">
        <v>434.82145502959764</v>
      </c>
      <c r="M12" s="172">
        <v>521.06435069786608</v>
      </c>
      <c r="N12" s="172">
        <v>600.16677282483874</v>
      </c>
      <c r="O12" s="172">
        <v>670.37390603975814</v>
      </c>
      <c r="P12" s="172">
        <v>721.64356369544976</v>
      </c>
      <c r="Q12" s="172">
        <v>582.40111859836884</v>
      </c>
      <c r="R12" s="196">
        <v>623.24287184439572</v>
      </c>
      <c r="S12" s="196">
        <v>601.25354989145478</v>
      </c>
      <c r="T12" s="196">
        <v>578.27099282068434</v>
      </c>
      <c r="U12" s="196">
        <v>578.24239732610533</v>
      </c>
      <c r="V12" s="172">
        <v>617.50635713364613</v>
      </c>
    </row>
    <row r="14" spans="1:22" x14ac:dyDescent="0.2">
      <c r="A14" s="54" t="s">
        <v>470</v>
      </c>
    </row>
    <row r="16" spans="1:22" x14ac:dyDescent="0.2">
      <c r="A16" s="65" t="s">
        <v>467</v>
      </c>
    </row>
    <row r="17" spans="1:1" x14ac:dyDescent="0.2">
      <c r="A17" s="66" t="s">
        <v>437</v>
      </c>
    </row>
    <row r="18" spans="1:1" x14ac:dyDescent="0.2">
      <c r="A18" s="66" t="s">
        <v>13</v>
      </c>
    </row>
    <row r="19" spans="1:1" x14ac:dyDescent="0.2">
      <c r="A19" s="66" t="s">
        <v>14</v>
      </c>
    </row>
  </sheetData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/>
  </sheetViews>
  <sheetFormatPr baseColWidth="10" defaultRowHeight="12.75" x14ac:dyDescent="0.2"/>
  <cols>
    <col min="1" max="1" width="6.375" style="33" customWidth="1"/>
    <col min="2" max="2" width="5" style="33" customWidth="1"/>
    <col min="3" max="3" width="6.375" style="33" customWidth="1"/>
    <col min="4" max="4" width="4.125" style="33" customWidth="1"/>
    <col min="5" max="5" width="6.375" style="33" customWidth="1"/>
    <col min="6" max="6" width="4.625" style="33" customWidth="1"/>
    <col min="7" max="7" width="6.375" style="33" customWidth="1"/>
    <col min="8" max="8" width="4.625" style="33" customWidth="1"/>
    <col min="9" max="9" width="6.375" style="33" customWidth="1"/>
    <col min="10" max="10" width="3.75" style="33" customWidth="1"/>
    <col min="11" max="16384" width="11" style="33"/>
  </cols>
  <sheetData>
    <row r="1" spans="1:10" x14ac:dyDescent="0.2">
      <c r="A1" s="32" t="s">
        <v>64</v>
      </c>
    </row>
    <row r="2" spans="1:10" x14ac:dyDescent="0.2">
      <c r="A2" s="32" t="s">
        <v>56</v>
      </c>
    </row>
    <row r="3" spans="1:10" x14ac:dyDescent="0.2">
      <c r="A3" s="33" t="s">
        <v>57</v>
      </c>
    </row>
    <row r="5" spans="1:10" ht="14.25" x14ac:dyDescent="0.2">
      <c r="A5" s="45"/>
      <c r="B5" s="34"/>
      <c r="C5" s="215" t="s">
        <v>58</v>
      </c>
      <c r="D5" s="214"/>
      <c r="E5" s="213" t="s">
        <v>59</v>
      </c>
      <c r="F5" s="214"/>
      <c r="G5" s="213" t="s">
        <v>60</v>
      </c>
      <c r="H5" s="214"/>
      <c r="I5" s="213" t="s">
        <v>61</v>
      </c>
      <c r="J5" s="214"/>
    </row>
    <row r="6" spans="1:10" x14ac:dyDescent="0.2">
      <c r="A6" s="46"/>
      <c r="B6" s="35"/>
      <c r="C6" s="43" t="s">
        <v>28</v>
      </c>
      <c r="D6" s="43" t="s">
        <v>4</v>
      </c>
      <c r="E6" s="43" t="s">
        <v>28</v>
      </c>
      <c r="F6" s="43" t="s">
        <v>4</v>
      </c>
      <c r="G6" s="43" t="s">
        <v>28</v>
      </c>
      <c r="H6" s="43" t="s">
        <v>4</v>
      </c>
      <c r="I6" s="43" t="s">
        <v>28</v>
      </c>
      <c r="J6" s="43" t="s">
        <v>4</v>
      </c>
    </row>
    <row r="7" spans="1:10" ht="13.5" x14ac:dyDescent="0.25">
      <c r="A7" s="47" t="s">
        <v>18</v>
      </c>
      <c r="B7" s="48">
        <v>2002</v>
      </c>
      <c r="C7" s="37">
        <v>15.211</v>
      </c>
      <c r="D7" s="38">
        <v>0.98548800000000003</v>
      </c>
      <c r="E7" s="37">
        <v>17.257000000000001</v>
      </c>
      <c r="F7" s="38">
        <v>1.0515399999999999</v>
      </c>
      <c r="G7" s="37">
        <v>36.17</v>
      </c>
      <c r="H7" s="38">
        <v>1.3380919999999998</v>
      </c>
      <c r="I7" s="37">
        <v>31.361999999999998</v>
      </c>
      <c r="J7" s="38">
        <v>1.3053600000000001</v>
      </c>
    </row>
    <row r="8" spans="1:10" ht="13.5" x14ac:dyDescent="0.25">
      <c r="A8" s="47"/>
      <c r="B8" s="49">
        <v>2007</v>
      </c>
      <c r="C8" s="37">
        <v>12.972</v>
      </c>
      <c r="D8" s="38">
        <v>0.97137600000000002</v>
      </c>
      <c r="E8" s="37">
        <v>17.736999999999998</v>
      </c>
      <c r="F8" s="38">
        <v>1.039976</v>
      </c>
      <c r="G8" s="37">
        <v>33.722000000000001</v>
      </c>
      <c r="H8" s="38">
        <v>1.3222160000000001</v>
      </c>
      <c r="I8" s="37">
        <v>35.569000000000003</v>
      </c>
      <c r="J8" s="38">
        <v>1.366708</v>
      </c>
    </row>
    <row r="9" spans="1:10" ht="13.5" x14ac:dyDescent="0.25">
      <c r="A9" s="47"/>
      <c r="B9" s="49">
        <v>2012</v>
      </c>
      <c r="C9" s="37">
        <v>8.6750000000000007</v>
      </c>
      <c r="D9" s="38">
        <v>0.75263999999999998</v>
      </c>
      <c r="E9" s="37">
        <v>15.388</v>
      </c>
      <c r="F9" s="38">
        <v>0.91218400000000011</v>
      </c>
      <c r="G9" s="37">
        <v>43.16</v>
      </c>
      <c r="H9" s="38">
        <v>1.26126</v>
      </c>
      <c r="I9" s="37">
        <v>32.777000000000001</v>
      </c>
      <c r="J9" s="38">
        <v>1.18482</v>
      </c>
    </row>
    <row r="10" spans="1:10" ht="13.5" x14ac:dyDescent="0.25">
      <c r="A10" s="47"/>
      <c r="B10" s="49"/>
      <c r="C10" s="37"/>
      <c r="D10" s="38"/>
      <c r="E10" s="37"/>
      <c r="F10" s="38"/>
      <c r="G10" s="37"/>
      <c r="H10" s="38"/>
      <c r="I10" s="37"/>
      <c r="J10" s="38"/>
    </row>
    <row r="11" spans="1:10" ht="13.5" x14ac:dyDescent="0.25">
      <c r="A11" s="5" t="s">
        <v>19</v>
      </c>
      <c r="B11" s="49">
        <v>2002</v>
      </c>
      <c r="C11" s="37">
        <v>21.277999999999999</v>
      </c>
      <c r="D11" s="38">
        <v>0.99117199999999994</v>
      </c>
      <c r="E11" s="37">
        <v>20.747</v>
      </c>
      <c r="F11" s="38">
        <v>1.0070479999999999</v>
      </c>
      <c r="G11" s="37">
        <v>33.618000000000002</v>
      </c>
      <c r="H11" s="38">
        <v>1.189916</v>
      </c>
      <c r="I11" s="37">
        <v>24.356999999999999</v>
      </c>
      <c r="J11" s="38">
        <v>1.084468</v>
      </c>
    </row>
    <row r="12" spans="1:10" ht="13.5" x14ac:dyDescent="0.25">
      <c r="A12" s="47"/>
      <c r="B12" s="49">
        <v>2007</v>
      </c>
      <c r="C12" s="37">
        <v>16.716000000000001</v>
      </c>
      <c r="D12" s="38">
        <v>0.91042000000000001</v>
      </c>
      <c r="E12" s="37">
        <v>19.443999999999999</v>
      </c>
      <c r="F12" s="38">
        <v>1.004696</v>
      </c>
      <c r="G12" s="37">
        <v>33.826999999999998</v>
      </c>
      <c r="H12" s="38">
        <v>1.20932</v>
      </c>
      <c r="I12" s="37">
        <v>30.013000000000002</v>
      </c>
      <c r="J12" s="38">
        <v>1.1842319999999997</v>
      </c>
    </row>
    <row r="13" spans="1:10" ht="13.5" x14ac:dyDescent="0.25">
      <c r="A13" s="50"/>
      <c r="B13" s="51">
        <v>2012</v>
      </c>
      <c r="C13" s="42">
        <v>12.726000000000001</v>
      </c>
      <c r="D13" s="41">
        <v>0.79968000000000006</v>
      </c>
      <c r="E13" s="42">
        <v>18.154</v>
      </c>
      <c r="F13" s="41">
        <v>0.88944800000000002</v>
      </c>
      <c r="G13" s="42">
        <v>45.113999999999997</v>
      </c>
      <c r="H13" s="41">
        <v>1.191484</v>
      </c>
      <c r="I13" s="42">
        <v>24.004999999999999</v>
      </c>
      <c r="J13" s="41">
        <v>1.020964</v>
      </c>
    </row>
    <row r="15" spans="1:10" x14ac:dyDescent="0.2">
      <c r="A15" s="52" t="s">
        <v>62</v>
      </c>
    </row>
    <row r="16" spans="1:10" x14ac:dyDescent="0.2">
      <c r="A16" s="33" t="s">
        <v>63</v>
      </c>
    </row>
    <row r="17" spans="1:1" x14ac:dyDescent="0.2">
      <c r="A17" s="33" t="s">
        <v>416</v>
      </c>
    </row>
    <row r="18" spans="1:1" x14ac:dyDescent="0.2">
      <c r="A18" s="33" t="s">
        <v>417</v>
      </c>
    </row>
    <row r="20" spans="1:1" x14ac:dyDescent="0.2">
      <c r="A20" s="18" t="s">
        <v>11</v>
      </c>
    </row>
    <row r="21" spans="1:1" x14ac:dyDescent="0.2">
      <c r="A21" s="18"/>
    </row>
    <row r="22" spans="1:1" x14ac:dyDescent="0.2">
      <c r="A22" s="19" t="s">
        <v>12</v>
      </c>
    </row>
    <row r="23" spans="1:1" x14ac:dyDescent="0.2">
      <c r="A23" s="20" t="s">
        <v>437</v>
      </c>
    </row>
    <row r="24" spans="1:1" x14ac:dyDescent="0.2">
      <c r="A24" s="20" t="s">
        <v>13</v>
      </c>
    </row>
    <row r="25" spans="1:1" x14ac:dyDescent="0.2">
      <c r="A25" s="20" t="s">
        <v>14</v>
      </c>
    </row>
  </sheetData>
  <mergeCells count="4">
    <mergeCell ref="C5:D5"/>
    <mergeCell ref="E5:F5"/>
    <mergeCell ref="G5:H5"/>
    <mergeCell ref="I5:J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/>
  </sheetViews>
  <sheetFormatPr baseColWidth="10" defaultRowHeight="12.75" x14ac:dyDescent="0.2"/>
  <cols>
    <col min="1" max="1" width="20.375" style="54" customWidth="1"/>
    <col min="2" max="2" width="6.25" style="54" customWidth="1"/>
    <col min="3" max="3" width="3" style="54" customWidth="1"/>
    <col min="4" max="4" width="6" style="54" customWidth="1"/>
    <col min="5" max="5" width="3" style="54" customWidth="1"/>
    <col min="6" max="16384" width="11" style="54"/>
  </cols>
  <sheetData>
    <row r="1" spans="1:5" x14ac:dyDescent="0.2">
      <c r="A1" s="53" t="s">
        <v>398</v>
      </c>
    </row>
    <row r="2" spans="1:5" x14ac:dyDescent="0.2">
      <c r="A2" s="53" t="s">
        <v>65</v>
      </c>
    </row>
    <row r="3" spans="1:5" x14ac:dyDescent="0.2">
      <c r="A3" s="54" t="s">
        <v>57</v>
      </c>
    </row>
    <row r="5" spans="1:5" x14ac:dyDescent="0.2">
      <c r="A5" s="55"/>
      <c r="B5" s="216" t="s">
        <v>18</v>
      </c>
      <c r="C5" s="216"/>
      <c r="D5" s="216" t="s">
        <v>19</v>
      </c>
      <c r="E5" s="216"/>
    </row>
    <row r="6" spans="1:5" x14ac:dyDescent="0.2">
      <c r="A6" s="56"/>
      <c r="B6" s="57" t="s">
        <v>28</v>
      </c>
      <c r="C6" s="58" t="s">
        <v>4</v>
      </c>
      <c r="D6" s="57" t="s">
        <v>28</v>
      </c>
      <c r="E6" s="58" t="s">
        <v>4</v>
      </c>
    </row>
    <row r="7" spans="1:5" ht="13.5" x14ac:dyDescent="0.25">
      <c r="A7" s="55" t="s">
        <v>66</v>
      </c>
      <c r="B7" s="59">
        <v>12.057</v>
      </c>
      <c r="C7" s="60">
        <v>0.8</v>
      </c>
      <c r="D7" s="59">
        <v>25.986999999999998</v>
      </c>
      <c r="E7" s="60">
        <v>1</v>
      </c>
    </row>
    <row r="8" spans="1:5" ht="13.5" x14ac:dyDescent="0.25">
      <c r="A8" s="61" t="s">
        <v>67</v>
      </c>
      <c r="B8" s="59">
        <v>30.001000000000001</v>
      </c>
      <c r="C8" s="60">
        <v>1.2</v>
      </c>
      <c r="D8" s="59">
        <v>36.04</v>
      </c>
      <c r="E8" s="60">
        <v>1.1000000000000001</v>
      </c>
    </row>
    <row r="9" spans="1:5" ht="13.5" x14ac:dyDescent="0.25">
      <c r="A9" s="61" t="s">
        <v>68</v>
      </c>
      <c r="B9" s="59">
        <v>44.026000000000003</v>
      </c>
      <c r="C9" s="60">
        <v>1.3</v>
      </c>
      <c r="D9" s="59">
        <v>31.931000000000001</v>
      </c>
      <c r="E9" s="60">
        <v>1.1000000000000001</v>
      </c>
    </row>
    <row r="10" spans="1:5" ht="13.5" x14ac:dyDescent="0.25">
      <c r="A10" s="56" t="s">
        <v>69</v>
      </c>
      <c r="B10" s="62">
        <v>13.916</v>
      </c>
      <c r="C10" s="63">
        <v>0.9</v>
      </c>
      <c r="D10" s="64">
        <v>6.0430000000000001</v>
      </c>
      <c r="E10" s="63">
        <v>0.6</v>
      </c>
    </row>
    <row r="12" spans="1:5" x14ac:dyDescent="0.2">
      <c r="A12" s="54" t="s">
        <v>70</v>
      </c>
    </row>
    <row r="14" spans="1:5" x14ac:dyDescent="0.2">
      <c r="A14" s="54" t="s">
        <v>11</v>
      </c>
    </row>
    <row r="16" spans="1:5" x14ac:dyDescent="0.2">
      <c r="A16" s="65" t="s">
        <v>12</v>
      </c>
    </row>
    <row r="17" spans="1:1" x14ac:dyDescent="0.2">
      <c r="A17" s="66" t="s">
        <v>437</v>
      </c>
    </row>
    <row r="18" spans="1:1" x14ac:dyDescent="0.2">
      <c r="A18" s="66" t="s">
        <v>13</v>
      </c>
    </row>
    <row r="19" spans="1:1" x14ac:dyDescent="0.2">
      <c r="A19" s="66" t="s">
        <v>14</v>
      </c>
    </row>
  </sheetData>
  <mergeCells count="2">
    <mergeCell ref="B5:C5"/>
    <mergeCell ref="D5:E5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/>
  </sheetViews>
  <sheetFormatPr baseColWidth="10" defaultRowHeight="12.75" x14ac:dyDescent="0.2"/>
  <cols>
    <col min="1" max="1" width="6.5" style="33" customWidth="1"/>
    <col min="2" max="2" width="6.25" style="33" customWidth="1"/>
    <col min="3" max="3" width="5.5" style="33" customWidth="1"/>
    <col min="4" max="4" width="3.75" style="33" customWidth="1"/>
    <col min="5" max="5" width="5.5" style="33" customWidth="1"/>
    <col min="6" max="6" width="4.25" style="33" customWidth="1"/>
    <col min="7" max="16384" width="11" style="33"/>
  </cols>
  <sheetData>
    <row r="1" spans="1:6" x14ac:dyDescent="0.2">
      <c r="A1" s="1" t="s">
        <v>399</v>
      </c>
    </row>
    <row r="2" spans="1:6" x14ac:dyDescent="0.2">
      <c r="A2" s="32" t="s">
        <v>71</v>
      </c>
    </row>
    <row r="3" spans="1:6" x14ac:dyDescent="0.2">
      <c r="A3" s="33" t="s">
        <v>57</v>
      </c>
    </row>
    <row r="5" spans="1:6" x14ac:dyDescent="0.2">
      <c r="A5" s="45"/>
      <c r="B5" s="34"/>
      <c r="C5" s="211" t="s">
        <v>72</v>
      </c>
      <c r="D5" s="211"/>
      <c r="E5" s="211" t="s">
        <v>73</v>
      </c>
      <c r="F5" s="211"/>
    </row>
    <row r="6" spans="1:6" x14ac:dyDescent="0.2">
      <c r="A6" s="46"/>
      <c r="B6" s="35"/>
      <c r="C6" s="43" t="s">
        <v>28</v>
      </c>
      <c r="D6" s="43" t="s">
        <v>4</v>
      </c>
      <c r="E6" s="43" t="s">
        <v>28</v>
      </c>
      <c r="F6" s="43" t="s">
        <v>4</v>
      </c>
    </row>
    <row r="7" spans="1:6" ht="13.5" x14ac:dyDescent="0.25">
      <c r="A7" s="33" t="s">
        <v>18</v>
      </c>
      <c r="B7" s="48">
        <v>1992</v>
      </c>
      <c r="C7" s="33">
        <v>6.1</v>
      </c>
      <c r="D7" s="67">
        <v>0.7</v>
      </c>
      <c r="E7" s="33">
        <v>33.200000000000003</v>
      </c>
      <c r="F7" s="38">
        <v>1.3</v>
      </c>
    </row>
    <row r="8" spans="1:6" ht="13.5" x14ac:dyDescent="0.25">
      <c r="B8" s="49">
        <v>1997</v>
      </c>
      <c r="C8" s="33">
        <v>6.7</v>
      </c>
      <c r="D8" s="67">
        <v>0.7</v>
      </c>
      <c r="E8" s="33">
        <v>35.6</v>
      </c>
      <c r="F8" s="38">
        <v>1.4</v>
      </c>
    </row>
    <row r="9" spans="1:6" ht="13.5" x14ac:dyDescent="0.25">
      <c r="B9" s="49">
        <v>2002</v>
      </c>
      <c r="C9" s="33">
        <v>7.9</v>
      </c>
      <c r="D9" s="67">
        <v>0.7</v>
      </c>
      <c r="E9" s="33">
        <v>37.700000000000003</v>
      </c>
      <c r="F9" s="38">
        <v>1.3</v>
      </c>
    </row>
    <row r="10" spans="1:6" ht="13.5" x14ac:dyDescent="0.25">
      <c r="B10" s="49">
        <v>2007</v>
      </c>
      <c r="C10" s="33">
        <v>8.6</v>
      </c>
      <c r="D10" s="67">
        <v>0.7</v>
      </c>
      <c r="E10" s="33">
        <v>38.1</v>
      </c>
      <c r="F10" s="38">
        <v>1.3</v>
      </c>
    </row>
    <row r="11" spans="1:6" ht="13.5" x14ac:dyDescent="0.25">
      <c r="B11" s="49">
        <v>2012</v>
      </c>
      <c r="C11" s="33">
        <v>11.2</v>
      </c>
      <c r="D11" s="67">
        <v>0.8</v>
      </c>
      <c r="E11" s="33">
        <v>39.299999999999997</v>
      </c>
      <c r="F11" s="38">
        <v>1.2</v>
      </c>
    </row>
    <row r="12" spans="1:6" ht="13.5" x14ac:dyDescent="0.25">
      <c r="B12" s="49"/>
      <c r="D12" s="67"/>
      <c r="F12" s="38"/>
    </row>
    <row r="13" spans="1:6" ht="13.5" x14ac:dyDescent="0.25">
      <c r="A13" s="2" t="s">
        <v>19</v>
      </c>
      <c r="B13" s="49">
        <v>1992</v>
      </c>
      <c r="C13" s="33">
        <v>4.7</v>
      </c>
      <c r="D13" s="67">
        <v>0.5</v>
      </c>
      <c r="E13" s="33">
        <v>17.2</v>
      </c>
      <c r="F13" s="38">
        <v>1</v>
      </c>
    </row>
    <row r="14" spans="1:6" ht="13.5" x14ac:dyDescent="0.25">
      <c r="B14" s="49">
        <v>1997</v>
      </c>
      <c r="C14" s="33">
        <v>7</v>
      </c>
      <c r="D14" s="67">
        <v>0.7</v>
      </c>
      <c r="E14" s="33">
        <v>21.2</v>
      </c>
      <c r="F14" s="38">
        <v>1.1000000000000001</v>
      </c>
    </row>
    <row r="15" spans="1:6" ht="13.5" x14ac:dyDescent="0.25">
      <c r="B15" s="49">
        <v>2002</v>
      </c>
      <c r="C15" s="33">
        <v>7.5</v>
      </c>
      <c r="D15" s="67">
        <v>0.6</v>
      </c>
      <c r="E15" s="33">
        <v>21.9</v>
      </c>
      <c r="F15" s="38">
        <v>1</v>
      </c>
    </row>
    <row r="16" spans="1:6" ht="13.5" x14ac:dyDescent="0.25">
      <c r="B16" s="49">
        <v>2007</v>
      </c>
      <c r="C16" s="33">
        <v>7.8</v>
      </c>
      <c r="D16" s="67">
        <v>0.7</v>
      </c>
      <c r="E16" s="33">
        <v>20.9</v>
      </c>
      <c r="F16" s="38">
        <v>1</v>
      </c>
    </row>
    <row r="17" spans="1:6" ht="13.5" x14ac:dyDescent="0.25">
      <c r="A17" s="46"/>
      <c r="B17" s="51">
        <v>2012</v>
      </c>
      <c r="C17" s="46">
        <v>9.4</v>
      </c>
      <c r="D17" s="68">
        <v>0.7</v>
      </c>
      <c r="E17" s="46">
        <v>22.6</v>
      </c>
      <c r="F17" s="41">
        <v>1</v>
      </c>
    </row>
    <row r="19" spans="1:6" x14ac:dyDescent="0.2">
      <c r="A19" s="18" t="s">
        <v>11</v>
      </c>
    </row>
    <row r="20" spans="1:6" x14ac:dyDescent="0.2">
      <c r="A20" s="18"/>
    </row>
    <row r="21" spans="1:6" x14ac:dyDescent="0.2">
      <c r="A21" s="19" t="s">
        <v>12</v>
      </c>
    </row>
    <row r="22" spans="1:6" x14ac:dyDescent="0.2">
      <c r="A22" s="20" t="s">
        <v>437</v>
      </c>
    </row>
    <row r="23" spans="1:6" x14ac:dyDescent="0.2">
      <c r="A23" s="20" t="s">
        <v>13</v>
      </c>
    </row>
    <row r="24" spans="1:6" x14ac:dyDescent="0.2">
      <c r="A24" s="20" t="s">
        <v>14</v>
      </c>
    </row>
  </sheetData>
  <mergeCells count="2">
    <mergeCell ref="C5:D5"/>
    <mergeCell ref="E5:F5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/>
  </sheetViews>
  <sheetFormatPr baseColWidth="10" defaultRowHeight="12.75" x14ac:dyDescent="0.2"/>
  <cols>
    <col min="1" max="1" width="6.875" style="33" customWidth="1"/>
    <col min="2" max="2" width="6.125" style="33" customWidth="1"/>
    <col min="3" max="3" width="5.125" style="33" customWidth="1"/>
    <col min="4" max="4" width="3.75" style="33" customWidth="1"/>
    <col min="5" max="5" width="5.125" style="33" customWidth="1"/>
    <col min="6" max="6" width="3.625" style="33" customWidth="1"/>
    <col min="7" max="7" width="5.125" style="33" customWidth="1"/>
    <col min="8" max="8" width="3.75" style="33" customWidth="1"/>
    <col min="9" max="16384" width="11" style="33"/>
  </cols>
  <sheetData>
    <row r="1" spans="1:8" x14ac:dyDescent="0.2">
      <c r="A1" s="32" t="s">
        <v>400</v>
      </c>
    </row>
    <row r="2" spans="1:8" x14ac:dyDescent="0.2">
      <c r="A2" s="32" t="s">
        <v>74</v>
      </c>
    </row>
    <row r="3" spans="1:8" x14ac:dyDescent="0.2">
      <c r="A3" s="33" t="s">
        <v>57</v>
      </c>
    </row>
    <row r="5" spans="1:8" ht="30.75" customHeight="1" x14ac:dyDescent="0.2">
      <c r="A5" s="45"/>
      <c r="B5" s="34"/>
      <c r="C5" s="217" t="s">
        <v>75</v>
      </c>
      <c r="D5" s="218"/>
      <c r="E5" s="217" t="s">
        <v>76</v>
      </c>
      <c r="F5" s="218"/>
      <c r="G5" s="217" t="s">
        <v>77</v>
      </c>
      <c r="H5" s="218"/>
    </row>
    <row r="6" spans="1:8" x14ac:dyDescent="0.2">
      <c r="A6" s="46"/>
      <c r="B6" s="35"/>
      <c r="C6" s="43" t="s">
        <v>28</v>
      </c>
      <c r="D6" s="43" t="s">
        <v>4</v>
      </c>
      <c r="E6" s="43" t="s">
        <v>28</v>
      </c>
      <c r="F6" s="43" t="s">
        <v>4</v>
      </c>
      <c r="G6" s="43" t="s">
        <v>28</v>
      </c>
      <c r="H6" s="43" t="s">
        <v>4</v>
      </c>
    </row>
    <row r="7" spans="1:8" ht="13.5" x14ac:dyDescent="0.25">
      <c r="A7" s="33" t="s">
        <v>18</v>
      </c>
      <c r="B7" s="48">
        <v>1992</v>
      </c>
      <c r="C7" s="37">
        <v>17.460999999999999</v>
      </c>
      <c r="D7" s="38">
        <v>1.0525200000000001</v>
      </c>
      <c r="E7" s="37">
        <v>9.5679999999999996</v>
      </c>
      <c r="F7" s="38">
        <v>0.82751200000000003</v>
      </c>
      <c r="G7" s="37">
        <v>9.3320000000000007</v>
      </c>
      <c r="H7" s="38">
        <v>0.83221599999999984</v>
      </c>
    </row>
    <row r="8" spans="1:8" ht="13.5" x14ac:dyDescent="0.25">
      <c r="B8" s="49">
        <v>1997</v>
      </c>
      <c r="C8" s="37">
        <v>15.914999999999999</v>
      </c>
      <c r="D8" s="38">
        <v>1.0713360000000001</v>
      </c>
      <c r="E8" s="37">
        <v>9.5920000000000005</v>
      </c>
      <c r="F8" s="38">
        <v>0.8602439999999999</v>
      </c>
      <c r="G8" s="37">
        <v>13.584</v>
      </c>
      <c r="H8" s="38">
        <v>1.02606</v>
      </c>
    </row>
    <row r="9" spans="1:8" ht="13.5" x14ac:dyDescent="0.25">
      <c r="B9" s="49">
        <v>2002</v>
      </c>
      <c r="C9" s="37">
        <v>13.474</v>
      </c>
      <c r="D9" s="38">
        <v>0.93099999999999983</v>
      </c>
      <c r="E9" s="37">
        <v>9.1609999999999996</v>
      </c>
      <c r="F9" s="38">
        <v>0.82966799999999985</v>
      </c>
      <c r="G9" s="37">
        <v>12.942</v>
      </c>
      <c r="H9" s="38">
        <v>0.94374000000000002</v>
      </c>
    </row>
    <row r="10" spans="1:8" ht="13.5" x14ac:dyDescent="0.25">
      <c r="B10" s="49">
        <v>2007</v>
      </c>
      <c r="C10" s="37">
        <v>9.702</v>
      </c>
      <c r="D10" s="38">
        <v>0.8167319999999999</v>
      </c>
      <c r="E10" s="37">
        <v>8.5150000000000006</v>
      </c>
      <c r="F10" s="38">
        <v>0.84554399999999996</v>
      </c>
      <c r="G10" s="37">
        <v>13.641</v>
      </c>
      <c r="H10" s="38">
        <v>0.95040400000000003</v>
      </c>
    </row>
    <row r="11" spans="1:8" ht="13.5" x14ac:dyDescent="0.25">
      <c r="B11" s="49">
        <v>2012</v>
      </c>
      <c r="C11" s="37">
        <v>8.9920000000000009</v>
      </c>
      <c r="D11" s="38">
        <v>0.74048800000000004</v>
      </c>
      <c r="E11" s="37">
        <v>8.9770000000000003</v>
      </c>
      <c r="F11" s="38">
        <v>0.76910400000000001</v>
      </c>
      <c r="G11" s="37">
        <v>14.138</v>
      </c>
      <c r="H11" s="38">
        <v>0.90591200000000005</v>
      </c>
    </row>
    <row r="12" spans="1:8" ht="13.5" x14ac:dyDescent="0.25">
      <c r="B12" s="49"/>
      <c r="C12" s="37"/>
      <c r="D12" s="38"/>
      <c r="E12" s="37"/>
      <c r="F12" s="38"/>
      <c r="G12" s="37"/>
      <c r="H12" s="38"/>
    </row>
    <row r="13" spans="1:8" ht="13.5" x14ac:dyDescent="0.25">
      <c r="A13" s="2" t="s">
        <v>19</v>
      </c>
      <c r="B13" s="49">
        <v>1992</v>
      </c>
      <c r="C13" s="37">
        <v>7.7530000000000001</v>
      </c>
      <c r="D13" s="38">
        <v>0.63484400000000007</v>
      </c>
      <c r="E13" s="37">
        <v>8.141</v>
      </c>
      <c r="F13" s="38">
        <v>0.69325199999999998</v>
      </c>
      <c r="G13" s="37">
        <v>8.0440000000000005</v>
      </c>
      <c r="H13" s="38">
        <v>0.67423999999999995</v>
      </c>
    </row>
    <row r="14" spans="1:8" ht="13.5" x14ac:dyDescent="0.25">
      <c r="B14" s="49">
        <v>1997</v>
      </c>
      <c r="C14" s="37">
        <v>8.9849999999999994</v>
      </c>
      <c r="D14" s="38">
        <v>0.74127200000000004</v>
      </c>
      <c r="E14" s="37">
        <v>7.5659999999999998</v>
      </c>
      <c r="F14" s="38">
        <v>0.69129200000000002</v>
      </c>
      <c r="G14" s="37">
        <v>11.333</v>
      </c>
      <c r="H14" s="38">
        <v>0.85397199999999984</v>
      </c>
    </row>
    <row r="15" spans="1:8" ht="13.5" x14ac:dyDescent="0.25">
      <c r="B15" s="49">
        <v>2002</v>
      </c>
      <c r="C15" s="37">
        <v>7.2809999999999997</v>
      </c>
      <c r="D15" s="38">
        <v>0.61348000000000003</v>
      </c>
      <c r="E15" s="37">
        <v>7.6719999999999997</v>
      </c>
      <c r="F15" s="38">
        <v>0.66247999999999996</v>
      </c>
      <c r="G15" s="37">
        <v>10.387</v>
      </c>
      <c r="H15" s="38">
        <v>0.76851599999999998</v>
      </c>
    </row>
    <row r="16" spans="1:8" ht="13.5" x14ac:dyDescent="0.25">
      <c r="B16" s="49">
        <v>2007</v>
      </c>
      <c r="C16" s="37">
        <v>5.0359999999999996</v>
      </c>
      <c r="D16" s="38">
        <v>0.52135999999999993</v>
      </c>
      <c r="E16" s="37">
        <v>7.1980000000000004</v>
      </c>
      <c r="F16" s="38">
        <v>0.64072400000000007</v>
      </c>
      <c r="G16" s="37">
        <v>11.295</v>
      </c>
      <c r="H16" s="38">
        <v>0.82888400000000007</v>
      </c>
    </row>
    <row r="17" spans="1:8" ht="13.5" x14ac:dyDescent="0.25">
      <c r="A17" s="46"/>
      <c r="B17" s="51">
        <v>2012</v>
      </c>
      <c r="C17" s="42">
        <v>4.2969999999999997</v>
      </c>
      <c r="D17" s="41">
        <v>0.47961199999999998</v>
      </c>
      <c r="E17" s="42">
        <v>7.6079999999999997</v>
      </c>
      <c r="F17" s="41">
        <v>0.63758799999999993</v>
      </c>
      <c r="G17" s="42">
        <v>12.429</v>
      </c>
      <c r="H17" s="41">
        <v>0.78145200000000004</v>
      </c>
    </row>
    <row r="19" spans="1:8" x14ac:dyDescent="0.2">
      <c r="A19" s="18" t="s">
        <v>11</v>
      </c>
    </row>
    <row r="20" spans="1:8" x14ac:dyDescent="0.2">
      <c r="A20" s="18"/>
    </row>
    <row r="21" spans="1:8" x14ac:dyDescent="0.2">
      <c r="A21" s="19" t="s">
        <v>12</v>
      </c>
    </row>
    <row r="22" spans="1:8" x14ac:dyDescent="0.2">
      <c r="A22" s="20" t="s">
        <v>437</v>
      </c>
    </row>
    <row r="23" spans="1:8" x14ac:dyDescent="0.2">
      <c r="A23" s="20" t="s">
        <v>13</v>
      </c>
    </row>
    <row r="24" spans="1:8" x14ac:dyDescent="0.2">
      <c r="A24" s="20" t="s">
        <v>14</v>
      </c>
    </row>
  </sheetData>
  <mergeCells count="3">
    <mergeCell ref="C5:D5"/>
    <mergeCell ref="E5:F5"/>
    <mergeCell ref="G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53</vt:i4>
      </vt:variant>
      <vt:variant>
        <vt:lpstr>Plages nommées</vt:lpstr>
      </vt:variant>
      <vt:variant>
        <vt:i4>1</vt:i4>
      </vt:variant>
    </vt:vector>
  </HeadingPairs>
  <TitlesOfParts>
    <vt:vector size="54" baseType="lpstr">
      <vt:lpstr>Sommaire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  <vt:lpstr>G16</vt:lpstr>
      <vt:lpstr>G17</vt:lpstr>
      <vt:lpstr>G18</vt:lpstr>
      <vt:lpstr>G19</vt:lpstr>
      <vt:lpstr>G20</vt:lpstr>
      <vt:lpstr>G21</vt:lpstr>
      <vt:lpstr>G22</vt:lpstr>
      <vt:lpstr>G23</vt:lpstr>
      <vt:lpstr>G24</vt:lpstr>
      <vt:lpstr>G25</vt:lpstr>
      <vt:lpstr>G26</vt:lpstr>
      <vt:lpstr>G27</vt:lpstr>
      <vt:lpstr>G28</vt:lpstr>
      <vt:lpstr>G29</vt:lpstr>
      <vt:lpstr>G30</vt:lpstr>
      <vt:lpstr>G31</vt:lpstr>
      <vt:lpstr>G32</vt:lpstr>
      <vt:lpstr>G33</vt:lpstr>
      <vt:lpstr>G34</vt:lpstr>
      <vt:lpstr>G35</vt:lpstr>
      <vt:lpstr>G36</vt:lpstr>
      <vt:lpstr>G37</vt:lpstr>
      <vt:lpstr>G38</vt:lpstr>
      <vt:lpstr>G39</vt:lpstr>
      <vt:lpstr>G40</vt:lpstr>
      <vt:lpstr>G41</vt:lpstr>
      <vt:lpstr>G42</vt:lpstr>
      <vt:lpstr>G43</vt:lpstr>
      <vt:lpstr>G44</vt:lpstr>
      <vt:lpstr>G45</vt:lpstr>
      <vt:lpstr>G46</vt:lpstr>
      <vt:lpstr>G47</vt:lpstr>
      <vt:lpstr>G48</vt:lpstr>
      <vt:lpstr>G49</vt:lpstr>
      <vt:lpstr>G50</vt:lpstr>
      <vt:lpstr>G51</vt:lpstr>
      <vt:lpstr>G52</vt:lpstr>
      <vt:lpstr>G53</vt:lpstr>
      <vt:lpstr>Sommaire!Zone_d_impression</vt:lpstr>
    </vt:vector>
  </TitlesOfParts>
  <Company>Bundesverwaltung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Marquis Jean-François BFS</dc:creator>
  <cp:lastModifiedBy>Marquis Jean-François BFS</cp:lastModifiedBy>
  <cp:lastPrinted>2016-11-14T06:55:53Z</cp:lastPrinted>
  <dcterms:created xsi:type="dcterms:W3CDTF">2015-11-23T08:09:51Z</dcterms:created>
  <dcterms:modified xsi:type="dcterms:W3CDTF">2018-01-09T14:15:20Z</dcterms:modified>
</cp:coreProperties>
</file>