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25260" windowHeight="3075" tabRatio="750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  <sheet name="1999" sheetId="18" r:id="rId18"/>
    <sheet name="1998" sheetId="19" r:id="rId19"/>
  </sheets>
  <definedNames>
    <definedName name="_xlnm.Print_Area" localSheetId="18">'1998'!$A$1:$M$57</definedName>
    <definedName name="_xlnm.Print_Area" localSheetId="17">'1999'!$A$1:$M$57</definedName>
    <definedName name="_xlnm.Print_Area" localSheetId="16">'2000'!$A$1:$M$57</definedName>
    <definedName name="_xlnm.Print_Area" localSheetId="15">'2001'!$A$1:$M$57</definedName>
    <definedName name="_xlnm.Print_Area" localSheetId="14">'2002'!$A$1:$M$57</definedName>
    <definedName name="_xlnm.Print_Area" localSheetId="13">'2003'!$A$1:$M$57</definedName>
    <definedName name="_xlnm.Print_Area" localSheetId="12">'2004'!$A$1:$M$57</definedName>
    <definedName name="_xlnm.Print_Area" localSheetId="11">'2005'!$A$1:$M$57</definedName>
    <definedName name="_xlnm.Print_Area" localSheetId="10">'2006'!$A$1:$M$57</definedName>
    <definedName name="_xlnm.Print_Area" localSheetId="9">'2007'!$A$1:$M$57</definedName>
    <definedName name="_xlnm.Print_Area" localSheetId="8">'2008'!$A$1:$M$57</definedName>
    <definedName name="_xlnm.Print_Area" localSheetId="7">'2009'!$A$1:$M$59</definedName>
    <definedName name="_xlnm.Print_Area" localSheetId="6">'2010'!$A$1:$I$57</definedName>
    <definedName name="_xlnm.Print_Area" localSheetId="1">'2015'!$A$1:$I$59</definedName>
    <definedName name="_xlnm.Print_Area" localSheetId="0">'2016'!$A$1:$I$59</definedName>
  </definedNames>
  <calcPr fullCalcOnLoad="1"/>
</workbook>
</file>

<file path=xl/sharedStrings.xml><?xml version="1.0" encoding="utf-8"?>
<sst xmlns="http://schemas.openxmlformats.org/spreadsheetml/2006/main" count="1449" uniqueCount="77">
  <si>
    <t>Espace Mittelland</t>
  </si>
  <si>
    <t>Jura</t>
  </si>
  <si>
    <t>Uri</t>
  </si>
  <si>
    <t>Total</t>
  </si>
  <si>
    <t>Tessin</t>
  </si>
  <si>
    <t>*</t>
  </si>
  <si>
    <t>Krankenhäuser: Betten 1) und Hospitalisierungen 2) nach Kanton</t>
  </si>
  <si>
    <t>Genferseeregion</t>
  </si>
  <si>
    <t>Waadt</t>
  </si>
  <si>
    <t>Wallis</t>
  </si>
  <si>
    <t>Genf</t>
  </si>
  <si>
    <t>Bern</t>
  </si>
  <si>
    <t>Freiburg</t>
  </si>
  <si>
    <t>Solothurn</t>
  </si>
  <si>
    <t>Neuenburg</t>
  </si>
  <si>
    <t>Nordwestschweiz</t>
  </si>
  <si>
    <t>Basel-Stadt</t>
  </si>
  <si>
    <t>Basel-Landschaft</t>
  </si>
  <si>
    <t>Aargau</t>
  </si>
  <si>
    <t>Zürich</t>
  </si>
  <si>
    <t>Ostschweiz</t>
  </si>
  <si>
    <t>Glarus</t>
  </si>
  <si>
    <t>Schaffhausen</t>
  </si>
  <si>
    <t>Appenzell A. Rh.</t>
  </si>
  <si>
    <t>Appenzell I. Rh.</t>
  </si>
  <si>
    <t>St. Gallen</t>
  </si>
  <si>
    <t>Graubünden</t>
  </si>
  <si>
    <t>Thurgau</t>
  </si>
  <si>
    <t>Zentralschweiz</t>
  </si>
  <si>
    <t>Luzern</t>
  </si>
  <si>
    <t>Schwyz</t>
  </si>
  <si>
    <t>Obwalden</t>
  </si>
  <si>
    <t>Nidwalden</t>
  </si>
  <si>
    <t>Zug</t>
  </si>
  <si>
    <t>1) Anzahl stationärer und teilstationärer Betten im Jahresdurchschnitt</t>
  </si>
  <si>
    <t>2) Stationäre und teilstationäre Fälle (Austritte)</t>
  </si>
  <si>
    <t>Bundesamt für Statistik, Krankenhausstatistik</t>
  </si>
  <si>
    <t>Auskunft: Erwin Wüest, 032 713 67 00, erwin.wueest@bfs.admin.ch</t>
  </si>
  <si>
    <t>© BFS - Statistisches Lexikon der Schweiz</t>
  </si>
  <si>
    <t>Allgemeine Krankenhäuser</t>
  </si>
  <si>
    <t>Spezialkliniken</t>
  </si>
  <si>
    <t>Total der Krankenhäuser</t>
  </si>
  <si>
    <t>Zentrumsversorgung</t>
  </si>
  <si>
    <t>Grundversorgung</t>
  </si>
  <si>
    <t>Psychiatrische Kliniken</t>
  </si>
  <si>
    <t>Rehabilitationskliniken</t>
  </si>
  <si>
    <t>Andere Spezialkliniken</t>
  </si>
  <si>
    <t xml:space="preserve">Betten </t>
  </si>
  <si>
    <t>Hospitalisierungen</t>
  </si>
  <si>
    <t>T 14.3.2.2</t>
  </si>
  <si>
    <t>1) Anzahl stationärer Betten im Jahresdurchschnitt</t>
  </si>
  <si>
    <t>2) Stationäre Fälle (Austritte)</t>
  </si>
  <si>
    <t>3) Streichung per 1. Januar 2009 des Begriffs "teilstationär" in der KVG (Bundesgesetz über die Krankenversicherung)</t>
  </si>
  <si>
    <t>Krankenhäuser: Betten 1) und Hospitalisierungen 2) nach Kanton 3)</t>
  </si>
  <si>
    <t>Stand der Daten am 24.03.2011</t>
  </si>
  <si>
    <t>Bundesamt für Statistik, Krankenhausstatistik und Medizinische Statistik</t>
  </si>
  <si>
    <t>Psychiatrie</t>
  </si>
  <si>
    <t>Rehabilitation / Geriatrie</t>
  </si>
  <si>
    <t>Akutpflege und Geburtshaus</t>
  </si>
  <si>
    <t>Krankenhäuser: Betten 1) und Hospitalisierungen 2) nach Aktivitätstyp und Kanton</t>
  </si>
  <si>
    <t>Stand der Daten am 14.03.2012</t>
  </si>
  <si>
    <t>Stand der Daten am 14.03.2013</t>
  </si>
  <si>
    <t>Stand der Daten am 20.03.2014</t>
  </si>
  <si>
    <t xml:space="preserve">Bundesamt für Statistik, Krankenhausstatistik </t>
  </si>
  <si>
    <t>3) VD/VS: Das Hôpital du Chablais wird von beiden Kantonen geführt, Anzahl Betten und Hospitalisierungen werden anteilsmässig auf die Kantone verteilt.</t>
  </si>
  <si>
    <t>Waadt 3)</t>
  </si>
  <si>
    <t>Wallis 3)</t>
  </si>
  <si>
    <t>Stand der Daten am 17.03.2015</t>
  </si>
  <si>
    <t>3) VD/VS: Das Hôpital Riviera-Chablais wird von beiden Kantonen geführt, Anzahl Betten und Hospitalisierungen werden anteilsmässig auf die Kantone verteilt.</t>
  </si>
  <si>
    <t>Waadt 3) 4)</t>
  </si>
  <si>
    <t>Freiburg 4)</t>
  </si>
  <si>
    <t>4) VD/FR: Das Hôpital Intercantonal de la Broye wird von beiden Kantonen geführt, Anzahl Betten und Hospitalisierungen werden anteilsmässig auf die Kantone verteilt.</t>
  </si>
  <si>
    <t>Auskunft: Erwin Wüest, 058 463 67 00, erwin.wueest@bfs.admin.ch</t>
  </si>
  <si>
    <t>Stand der Daten am 17.03.2016</t>
  </si>
  <si>
    <t>T 14.04.01.02</t>
  </si>
  <si>
    <t>Stand der Daten am 23.03.2017</t>
  </si>
  <si>
    <t>Stand der Daten am 27.11.2017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</si>
</sst>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;;;_W@"/>
    <numFmt numFmtId="165" formatCode="#,###,##0__;\-#,###,##0__;0__;@__\ "/>
    <numFmt numFmtId="166" formatCode="#,###,##0__&quot;r&quot;;\-#,###,##0__;0__;@__\ "/>
    <numFmt numFmtId="167" formatCode="0.0%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[$-807]dddd\,\ d\.\ mmmm\ yyyy"/>
  </numFmts>
  <fonts count="44">
    <font>
      <sz val="10"/>
      <name val="Arial"/>
      <family val="0"/>
    </font>
    <font>
      <sz val="11"/>
      <color indexed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MS Sans"/>
      <family val="0"/>
    </font>
    <font>
      <sz val="9"/>
      <color indexed="10"/>
      <name val="Arial"/>
      <family val="2"/>
    </font>
    <font>
      <b/>
      <sz val="8"/>
      <name val="Arial Narrow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1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8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3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right"/>
    </xf>
    <xf numFmtId="165" fontId="2" fillId="34" borderId="16" xfId="0" applyNumberFormat="1" applyFont="1" applyFill="1" applyBorder="1" applyAlignment="1">
      <alignment horizontal="right"/>
    </xf>
    <xf numFmtId="165" fontId="2" fillId="33" borderId="0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/>
    </xf>
    <xf numFmtId="166" fontId="2" fillId="34" borderId="16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33" borderId="19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0" xfId="52" applyFont="1" applyFill="1" applyBorder="1">
      <alignment/>
      <protection/>
    </xf>
    <xf numFmtId="0" fontId="3" fillId="33" borderId="0" xfId="52" applyFont="1" applyFill="1" applyBorder="1">
      <alignment/>
      <protection/>
    </xf>
    <xf numFmtId="0" fontId="4" fillId="33" borderId="0" xfId="52" applyFont="1" applyFill="1" applyBorder="1" applyAlignment="1">
      <alignment horizontal="right"/>
      <protection/>
    </xf>
    <xf numFmtId="0" fontId="3" fillId="33" borderId="0" xfId="52" applyFont="1" applyFill="1" applyBorder="1" applyAlignment="1">
      <alignment horizontal="left"/>
      <protection/>
    </xf>
    <xf numFmtId="0" fontId="3" fillId="33" borderId="10" xfId="52" applyFont="1" applyFill="1" applyBorder="1">
      <alignment/>
      <protection/>
    </xf>
    <xf numFmtId="0" fontId="2" fillId="33" borderId="0" xfId="52" applyFont="1" applyFill="1" applyBorder="1">
      <alignment/>
      <protection/>
    </xf>
    <xf numFmtId="0" fontId="2" fillId="33" borderId="13" xfId="52" applyFont="1" applyFill="1" applyBorder="1">
      <alignment/>
      <protection/>
    </xf>
    <xf numFmtId="0" fontId="2" fillId="33" borderId="19" xfId="52" applyFont="1" applyFill="1" applyBorder="1">
      <alignment/>
      <protection/>
    </xf>
    <xf numFmtId="0" fontId="2" fillId="33" borderId="17" xfId="52" applyFont="1" applyFill="1" applyBorder="1">
      <alignment/>
      <protection/>
    </xf>
    <xf numFmtId="0" fontId="2" fillId="33" borderId="14" xfId="52" applyFont="1" applyFill="1" applyBorder="1" applyAlignment="1">
      <alignment/>
      <protection/>
    </xf>
    <xf numFmtId="0" fontId="2" fillId="33" borderId="0" xfId="52" applyFont="1" applyFill="1" applyBorder="1" applyAlignment="1">
      <alignment/>
      <protection/>
    </xf>
    <xf numFmtId="0" fontId="2" fillId="33" borderId="15" xfId="52" applyFont="1" applyFill="1" applyBorder="1" applyAlignment="1">
      <alignment/>
      <protection/>
    </xf>
    <xf numFmtId="0" fontId="2" fillId="33" borderId="10" xfId="52" applyFont="1" applyFill="1" applyBorder="1" applyAlignment="1">
      <alignment/>
      <protection/>
    </xf>
    <xf numFmtId="0" fontId="2" fillId="33" borderId="11" xfId="52" applyFont="1" applyFill="1" applyBorder="1" applyAlignment="1">
      <alignment/>
      <protection/>
    </xf>
    <xf numFmtId="0" fontId="2" fillId="33" borderId="17" xfId="52" applyFont="1" applyFill="1" applyBorder="1" applyAlignment="1">
      <alignment/>
      <protection/>
    </xf>
    <xf numFmtId="0" fontId="2" fillId="33" borderId="18" xfId="52" applyFont="1" applyFill="1" applyBorder="1" applyAlignment="1">
      <alignment wrapText="1"/>
      <protection/>
    </xf>
    <xf numFmtId="0" fontId="2" fillId="33" borderId="14" xfId="52" applyFont="1" applyFill="1" applyBorder="1" applyAlignment="1">
      <alignment wrapText="1"/>
      <protection/>
    </xf>
    <xf numFmtId="0" fontId="2" fillId="33" borderId="10" xfId="52" applyFont="1" applyFill="1" applyBorder="1">
      <alignment/>
      <protection/>
    </xf>
    <xf numFmtId="0" fontId="2" fillId="33" borderId="12" xfId="52" applyFont="1" applyFill="1" applyBorder="1" applyAlignment="1">
      <alignment wrapText="1"/>
      <protection/>
    </xf>
    <xf numFmtId="0" fontId="2" fillId="33" borderId="15" xfId="52" applyFont="1" applyFill="1" applyBorder="1" applyAlignment="1">
      <alignment wrapText="1"/>
      <protection/>
    </xf>
    <xf numFmtId="3" fontId="2" fillId="33" borderId="0" xfId="52" applyNumberFormat="1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horizontal="center"/>
      <protection/>
    </xf>
    <xf numFmtId="0" fontId="2" fillId="34" borderId="16" xfId="52" applyFont="1" applyFill="1" applyBorder="1">
      <alignment/>
      <protection/>
    </xf>
    <xf numFmtId="165" fontId="2" fillId="34" borderId="16" xfId="52" applyNumberFormat="1" applyFont="1" applyFill="1" applyBorder="1" applyAlignment="1">
      <alignment horizontal="right"/>
      <protection/>
    </xf>
    <xf numFmtId="164" fontId="2" fillId="33" borderId="0" xfId="52" applyNumberFormat="1" applyFont="1" applyFill="1" applyBorder="1">
      <alignment/>
      <protection/>
    </xf>
    <xf numFmtId="165" fontId="2" fillId="33" borderId="0" xfId="52" applyNumberFormat="1" applyFont="1" applyFill="1" applyBorder="1" applyAlignment="1">
      <alignment horizontal="right"/>
      <protection/>
    </xf>
    <xf numFmtId="165" fontId="2" fillId="33" borderId="0" xfId="52" applyNumberFormat="1" applyFont="1" applyFill="1" applyBorder="1" applyAlignment="1">
      <alignment/>
      <protection/>
    </xf>
    <xf numFmtId="0" fontId="2" fillId="33" borderId="0" xfId="52" applyNumberFormat="1" applyFont="1" applyFill="1" applyBorder="1" applyAlignment="1">
      <alignment vertical="top"/>
      <protection/>
    </xf>
    <xf numFmtId="0" fontId="2" fillId="33" borderId="0" xfId="52" applyNumberFormat="1" applyFont="1" applyFill="1" applyBorder="1" applyAlignment="1">
      <alignment horizontal="left"/>
      <protection/>
    </xf>
    <xf numFmtId="0" fontId="43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Querforma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5.140625" style="1" customWidth="1"/>
    <col min="2" max="9" width="12.7109375" style="1" customWidth="1"/>
    <col min="10" max="16384" width="11.421875" style="1" customWidth="1"/>
  </cols>
  <sheetData>
    <row r="1" spans="1:9" s="8" customFormat="1" ht="12">
      <c r="A1" s="9" t="s">
        <v>59</v>
      </c>
      <c r="I1" s="10" t="s">
        <v>74</v>
      </c>
    </row>
    <row r="2" s="8" customFormat="1" ht="12">
      <c r="A2" s="28">
        <v>2016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2:9" ht="3.75" customHeight="1">
      <c r="B4" s="17"/>
      <c r="C4" s="35"/>
      <c r="D4" s="25"/>
      <c r="F4" s="17"/>
      <c r="G4" s="35"/>
      <c r="H4" s="25"/>
      <c r="I4" s="25"/>
    </row>
    <row r="5" spans="2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2:9" ht="3.75" customHeight="1">
      <c r="B6" s="19"/>
      <c r="C6" s="12"/>
      <c r="D6" s="19"/>
      <c r="E6" s="12"/>
      <c r="F6" s="19"/>
      <c r="G6" s="12"/>
      <c r="H6" s="19"/>
      <c r="I6" s="12"/>
    </row>
    <row r="7" spans="2:9" ht="3.75" customHeight="1">
      <c r="B7" s="36"/>
      <c r="C7" s="31"/>
      <c r="D7" s="36"/>
      <c r="E7" s="31"/>
      <c r="F7" s="36"/>
      <c r="G7" s="31"/>
      <c r="H7" s="36"/>
      <c r="I7" s="31"/>
    </row>
    <row r="8" spans="2:9" ht="12" customHeight="1">
      <c r="B8" s="32" t="s">
        <v>47</v>
      </c>
      <c r="C8" s="32" t="s">
        <v>48</v>
      </c>
      <c r="D8" s="32" t="s">
        <v>47</v>
      </c>
      <c r="E8" s="32" t="s">
        <v>48</v>
      </c>
      <c r="F8" s="32" t="s">
        <v>47</v>
      </c>
      <c r="G8" s="32" t="s">
        <v>48</v>
      </c>
      <c r="H8" s="32" t="s">
        <v>47</v>
      </c>
      <c r="I8" s="33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4"/>
    </row>
    <row r="10" spans="2:9" ht="3.75" customHeight="1">
      <c r="B10" s="6"/>
      <c r="C10" s="6"/>
      <c r="D10" s="6"/>
      <c r="E10" s="6"/>
      <c r="F10" s="2"/>
      <c r="G10" s="2"/>
      <c r="H10" s="2"/>
      <c r="I10" s="2"/>
    </row>
    <row r="11" spans="1:9" ht="12" customHeight="1">
      <c r="A11" s="20" t="s">
        <v>3</v>
      </c>
      <c r="B11" s="23">
        <v>23291.5956284153</v>
      </c>
      <c r="C11" s="23">
        <v>1280745</v>
      </c>
      <c r="D11" s="23">
        <v>7572.43169398907</v>
      </c>
      <c r="E11" s="23">
        <v>76494</v>
      </c>
      <c r="F11" s="23">
        <v>7194.44808743169</v>
      </c>
      <c r="G11" s="23">
        <v>96957</v>
      </c>
      <c r="H11" s="23">
        <v>38058.4754098361</v>
      </c>
      <c r="I11" s="23">
        <v>1454196</v>
      </c>
    </row>
    <row r="12" spans="1:9" ht="12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ht="12" customHeight="1">
      <c r="A13" s="20" t="s">
        <v>7</v>
      </c>
      <c r="B13" s="23">
        <f>SUM(B14:B16)</f>
        <v>4507.210382513666</v>
      </c>
      <c r="C13" s="23">
        <f aca="true" t="shared" si="0" ref="C13:I13">SUM(C14:C16)</f>
        <v>223004</v>
      </c>
      <c r="D13" s="23">
        <f t="shared" si="0"/>
        <v>1045.057377049181</v>
      </c>
      <c r="E13" s="23">
        <f t="shared" si="0"/>
        <v>12803</v>
      </c>
      <c r="F13" s="23">
        <f t="shared" si="0"/>
        <v>2015.502732240436</v>
      </c>
      <c r="G13" s="23">
        <f t="shared" si="0"/>
        <v>26045</v>
      </c>
      <c r="H13" s="23">
        <f t="shared" si="0"/>
        <v>7567.770491803283</v>
      </c>
      <c r="I13" s="23">
        <f t="shared" si="0"/>
        <v>261852</v>
      </c>
    </row>
    <row r="14" spans="1:9" ht="12" customHeight="1">
      <c r="A14" s="1" t="s">
        <v>69</v>
      </c>
      <c r="B14" s="22">
        <f>2345.79234972678-109</f>
        <v>2236.79234972678</v>
      </c>
      <c r="C14" s="22">
        <f>116013-5459</f>
        <v>110554</v>
      </c>
      <c r="D14" s="22">
        <v>497.131147540984</v>
      </c>
      <c r="E14" s="22">
        <v>6621</v>
      </c>
      <c r="F14" s="22">
        <f>885.196721311475-47</f>
        <v>838.196721311475</v>
      </c>
      <c r="G14" s="22">
        <f>11794-691</f>
        <v>11103</v>
      </c>
      <c r="H14" s="22">
        <f aca="true" t="shared" si="1" ref="H14:I16">B14+D14+F14</f>
        <v>3572.1202185792386</v>
      </c>
      <c r="I14" s="22">
        <f t="shared" si="1"/>
        <v>128278</v>
      </c>
    </row>
    <row r="15" spans="1:9" ht="12" customHeight="1">
      <c r="A15" s="1" t="s">
        <v>66</v>
      </c>
      <c r="B15" s="22">
        <f>676.387978142077+109</f>
        <v>785.387978142077</v>
      </c>
      <c r="C15" s="22">
        <f>37079+5459</f>
        <v>42538</v>
      </c>
      <c r="D15" s="22">
        <v>192.224043715847</v>
      </c>
      <c r="E15" s="22">
        <v>2274</v>
      </c>
      <c r="F15" s="22">
        <v>464.284153005464</v>
      </c>
      <c r="G15" s="22">
        <v>6481</v>
      </c>
      <c r="H15" s="22">
        <f t="shared" si="1"/>
        <v>1441.896174863388</v>
      </c>
      <c r="I15" s="22">
        <f t="shared" si="1"/>
        <v>51293</v>
      </c>
    </row>
    <row r="16" spans="1:9" ht="12" customHeight="1">
      <c r="A16" s="1" t="s">
        <v>10</v>
      </c>
      <c r="B16" s="22">
        <v>1485.03005464481</v>
      </c>
      <c r="C16" s="22">
        <v>69912</v>
      </c>
      <c r="D16" s="22">
        <v>355.70218579235</v>
      </c>
      <c r="E16" s="22">
        <v>3908</v>
      </c>
      <c r="F16" s="22">
        <v>713.021857923497</v>
      </c>
      <c r="G16" s="22">
        <v>8461</v>
      </c>
      <c r="H16" s="22">
        <f t="shared" si="1"/>
        <v>2553.754098360657</v>
      </c>
      <c r="I16" s="22">
        <f t="shared" si="1"/>
        <v>82281</v>
      </c>
    </row>
    <row r="17" spans="2:9" ht="12.75">
      <c r="B17" s="24"/>
      <c r="C17" s="24"/>
      <c r="D17" s="24"/>
      <c r="E17" s="24"/>
      <c r="F17" s="24"/>
      <c r="G17" s="24"/>
      <c r="H17" s="24"/>
      <c r="I17" s="24"/>
    </row>
    <row r="18" spans="1:9" ht="12" customHeight="1">
      <c r="A18" s="20" t="s">
        <v>0</v>
      </c>
      <c r="B18" s="23">
        <f>SUM(B19:B23)</f>
        <v>4594.355191256832</v>
      </c>
      <c r="C18" s="23">
        <f aca="true" t="shared" si="2" ref="C18:I18">SUM(C19:C23)</f>
        <v>279721</v>
      </c>
      <c r="D18" s="23">
        <f t="shared" si="2"/>
        <v>1603.871584699454</v>
      </c>
      <c r="E18" s="23">
        <f t="shared" si="2"/>
        <v>17401</v>
      </c>
      <c r="F18" s="23">
        <f t="shared" si="2"/>
        <v>1313.877049180327</v>
      </c>
      <c r="G18" s="23">
        <f t="shared" si="2"/>
        <v>19062</v>
      </c>
      <c r="H18" s="23">
        <f t="shared" si="2"/>
        <v>7512.103825136614</v>
      </c>
      <c r="I18" s="23">
        <f t="shared" si="2"/>
        <v>316184</v>
      </c>
    </row>
    <row r="19" spans="1:9" ht="12" customHeight="1">
      <c r="A19" s="1" t="s">
        <v>11</v>
      </c>
      <c r="B19" s="22">
        <v>3050.73224043716</v>
      </c>
      <c r="C19" s="22">
        <v>187426</v>
      </c>
      <c r="D19" s="22">
        <v>1143.77868852459</v>
      </c>
      <c r="E19" s="22">
        <v>11379</v>
      </c>
      <c r="F19" s="22">
        <v>753.680327868852</v>
      </c>
      <c r="G19" s="22">
        <v>11306</v>
      </c>
      <c r="H19" s="22">
        <f>B19+D19+F19</f>
        <v>4948.1912568306025</v>
      </c>
      <c r="I19" s="22">
        <f>C19+E19+G19</f>
        <v>210111</v>
      </c>
    </row>
    <row r="20" spans="1:9" ht="12" customHeight="1">
      <c r="A20" s="1" t="s">
        <v>70</v>
      </c>
      <c r="B20" s="22">
        <v>510.969945355191</v>
      </c>
      <c r="C20" s="22">
        <v>30002</v>
      </c>
      <c r="D20" s="22">
        <v>169.535519125683</v>
      </c>
      <c r="E20" s="22">
        <v>2263</v>
      </c>
      <c r="F20" s="22">
        <f>141.833333333333+47</f>
        <v>188.833333333333</v>
      </c>
      <c r="G20" s="22">
        <f>1981+691</f>
        <v>2672</v>
      </c>
      <c r="H20" s="22">
        <f>B20+D20+F20</f>
        <v>869.338797814207</v>
      </c>
      <c r="I20" s="22">
        <f>C20+E20+G20</f>
        <v>34937</v>
      </c>
    </row>
    <row r="21" spans="1:9" ht="12" customHeight="1">
      <c r="A21" s="1" t="s">
        <v>13</v>
      </c>
      <c r="B21" s="22">
        <v>511.213114754098</v>
      </c>
      <c r="C21" s="22">
        <v>33768</v>
      </c>
      <c r="D21" s="22">
        <v>147.595628415301</v>
      </c>
      <c r="E21" s="22">
        <v>2191</v>
      </c>
      <c r="F21" s="22">
        <v>25.9289617486339</v>
      </c>
      <c r="G21" s="22">
        <v>331</v>
      </c>
      <c r="H21" s="22">
        <f aca="true" t="shared" si="3" ref="H21:I23">B21+D21+F21</f>
        <v>684.7377049180329</v>
      </c>
      <c r="I21" s="22">
        <f t="shared" si="3"/>
        <v>36290</v>
      </c>
    </row>
    <row r="22" spans="1:9" ht="12" customHeight="1">
      <c r="A22" s="1" t="s">
        <v>14</v>
      </c>
      <c r="B22" s="22">
        <v>375.844262295082</v>
      </c>
      <c r="C22" s="22">
        <v>19973</v>
      </c>
      <c r="D22" s="22">
        <v>134</v>
      </c>
      <c r="E22" s="22">
        <v>1487</v>
      </c>
      <c r="F22" s="22">
        <v>122.920765027322</v>
      </c>
      <c r="G22" s="22">
        <v>1887</v>
      </c>
      <c r="H22" s="22">
        <f t="shared" si="3"/>
        <v>632.765027322404</v>
      </c>
      <c r="I22" s="22">
        <f t="shared" si="3"/>
        <v>23347</v>
      </c>
    </row>
    <row r="23" spans="1:9" ht="12" customHeight="1">
      <c r="A23" s="7" t="s">
        <v>1</v>
      </c>
      <c r="B23" s="22">
        <v>145.595628415301</v>
      </c>
      <c r="C23" s="22">
        <v>8552</v>
      </c>
      <c r="D23" s="22">
        <v>8.96174863387978</v>
      </c>
      <c r="E23" s="22">
        <v>81</v>
      </c>
      <c r="F23" s="22">
        <v>222.513661202186</v>
      </c>
      <c r="G23" s="22">
        <v>2866</v>
      </c>
      <c r="H23" s="22">
        <f t="shared" si="3"/>
        <v>377.07103825136676</v>
      </c>
      <c r="I23" s="22">
        <f t="shared" si="3"/>
        <v>11499</v>
      </c>
    </row>
    <row r="24" spans="2:9" ht="12.75">
      <c r="B24" s="24"/>
      <c r="C24" s="24"/>
      <c r="D24" s="24"/>
      <c r="E24" s="24"/>
      <c r="F24" s="24"/>
      <c r="G24" s="24"/>
      <c r="H24" s="24"/>
      <c r="I24" s="24"/>
    </row>
    <row r="25" spans="1:12" ht="12" customHeight="1">
      <c r="A25" s="20" t="s">
        <v>15</v>
      </c>
      <c r="B25" s="23">
        <v>3242.51912568306</v>
      </c>
      <c r="C25" s="23">
        <v>189871</v>
      </c>
      <c r="D25" s="23">
        <v>1260.80054644809</v>
      </c>
      <c r="E25" s="23">
        <v>11553</v>
      </c>
      <c r="F25" s="23">
        <v>1607.84972677596</v>
      </c>
      <c r="G25" s="23">
        <v>22476</v>
      </c>
      <c r="H25" s="23">
        <v>6111.1693989071</v>
      </c>
      <c r="I25" s="23">
        <v>223900</v>
      </c>
      <c r="J25" s="66"/>
      <c r="L25" s="66"/>
    </row>
    <row r="26" spans="1:10" ht="12" customHeight="1">
      <c r="A26" s="1" t="s">
        <v>16</v>
      </c>
      <c r="B26" s="22">
        <v>1182.93442622951</v>
      </c>
      <c r="C26" s="22">
        <v>66842</v>
      </c>
      <c r="D26" s="22">
        <v>375.808743169399</v>
      </c>
      <c r="E26" s="22">
        <v>3783</v>
      </c>
      <c r="F26" s="22">
        <v>554</v>
      </c>
      <c r="G26" s="22">
        <v>8159</v>
      </c>
      <c r="H26" s="22">
        <v>2112.74316939891</v>
      </c>
      <c r="I26" s="22">
        <v>78784</v>
      </c>
      <c r="J26" s="67"/>
    </row>
    <row r="27" spans="1:9" ht="12" customHeight="1">
      <c r="A27" s="1" t="s">
        <v>17</v>
      </c>
      <c r="B27" s="22">
        <v>616.42349726776</v>
      </c>
      <c r="C27" s="22">
        <v>32659</v>
      </c>
      <c r="D27" s="22">
        <v>279</v>
      </c>
      <c r="E27" s="22">
        <v>2634</v>
      </c>
      <c r="F27" s="22">
        <v>107.505464480874</v>
      </c>
      <c r="G27" s="22">
        <v>1865</v>
      </c>
      <c r="H27" s="22">
        <v>1002.92896174863</v>
      </c>
      <c r="I27" s="22">
        <v>37158</v>
      </c>
    </row>
    <row r="28" spans="1:9" ht="12" customHeight="1">
      <c r="A28" s="1" t="s">
        <v>18</v>
      </c>
      <c r="B28" s="22">
        <v>1443.16120218579</v>
      </c>
      <c r="C28" s="22">
        <v>90370</v>
      </c>
      <c r="D28" s="22">
        <v>605.991803278689</v>
      </c>
      <c r="E28" s="22">
        <v>5136</v>
      </c>
      <c r="F28" s="22">
        <v>946.344262295082</v>
      </c>
      <c r="G28" s="22">
        <v>12452</v>
      </c>
      <c r="H28" s="22">
        <v>2995.49726775956</v>
      </c>
      <c r="I28" s="22">
        <v>107958</v>
      </c>
    </row>
    <row r="29" spans="2:9" ht="12.75">
      <c r="B29" s="24"/>
      <c r="C29" s="24"/>
      <c r="D29" s="24"/>
      <c r="E29" s="24"/>
      <c r="F29" s="24"/>
      <c r="G29" s="24"/>
      <c r="H29" s="24"/>
      <c r="I29" s="24"/>
    </row>
    <row r="30" spans="1:9" ht="12" customHeight="1">
      <c r="A30" s="20" t="s">
        <v>19</v>
      </c>
      <c r="B30" s="23">
        <v>4502.72950819672</v>
      </c>
      <c r="C30" s="23">
        <v>243506</v>
      </c>
      <c r="D30" s="23">
        <v>1411.42349726776</v>
      </c>
      <c r="E30" s="23">
        <v>14098</v>
      </c>
      <c r="F30" s="23">
        <v>353.114754098361</v>
      </c>
      <c r="G30" s="23">
        <v>4496</v>
      </c>
      <c r="H30" s="23">
        <v>6267.26775956284</v>
      </c>
      <c r="I30" s="23">
        <v>262100</v>
      </c>
    </row>
    <row r="31" spans="2:9" ht="12" customHeight="1">
      <c r="B31" s="22"/>
      <c r="C31" s="22"/>
      <c r="D31" s="22"/>
      <c r="E31" s="22"/>
      <c r="F31" s="22"/>
      <c r="G31" s="22"/>
      <c r="H31" s="22"/>
      <c r="I31" s="22"/>
    </row>
    <row r="32" spans="1:9" ht="12" customHeight="1">
      <c r="A32" s="20" t="s">
        <v>20</v>
      </c>
      <c r="B32" s="23">
        <v>3312.31147540984</v>
      </c>
      <c r="C32" s="23">
        <v>183369</v>
      </c>
      <c r="D32" s="23">
        <v>1407.50819672131</v>
      </c>
      <c r="E32" s="23">
        <v>12516</v>
      </c>
      <c r="F32" s="23">
        <v>1325.89344262295</v>
      </c>
      <c r="G32" s="23">
        <v>18269</v>
      </c>
      <c r="H32" s="23">
        <v>6045.7131147541</v>
      </c>
      <c r="I32" s="23">
        <v>214154</v>
      </c>
    </row>
    <row r="33" spans="1:9" ht="12" customHeight="1">
      <c r="A33" s="1" t="s">
        <v>21</v>
      </c>
      <c r="B33" s="22">
        <v>85.1393442622951</v>
      </c>
      <c r="C33" s="22">
        <v>4913</v>
      </c>
      <c r="D33" s="22">
        <v>10.9699453551913</v>
      </c>
      <c r="E33" s="22">
        <v>137</v>
      </c>
      <c r="F33" s="22">
        <v>45.8743169398907</v>
      </c>
      <c r="G33" s="22">
        <v>509</v>
      </c>
      <c r="H33" s="22">
        <v>141.983606557377</v>
      </c>
      <c r="I33" s="22">
        <v>5559</v>
      </c>
    </row>
    <row r="34" spans="1:9" ht="12" customHeight="1">
      <c r="A34" s="1" t="s">
        <v>22</v>
      </c>
      <c r="B34" s="22">
        <v>194</v>
      </c>
      <c r="C34" s="22">
        <v>10890</v>
      </c>
      <c r="D34" s="22">
        <v>62</v>
      </c>
      <c r="E34" s="22">
        <v>649</v>
      </c>
      <c r="F34" s="22">
        <v>33</v>
      </c>
      <c r="G34" s="22">
        <v>555</v>
      </c>
      <c r="H34" s="22">
        <v>289</v>
      </c>
      <c r="I34" s="22">
        <v>12094</v>
      </c>
    </row>
    <row r="35" spans="1:9" ht="12" customHeight="1">
      <c r="A35" s="1" t="s">
        <v>23</v>
      </c>
      <c r="B35" s="22">
        <v>232.934426229508</v>
      </c>
      <c r="C35" s="22">
        <v>14506</v>
      </c>
      <c r="D35" s="22">
        <v>115.68306010929</v>
      </c>
      <c r="E35" s="22">
        <v>1214</v>
      </c>
      <c r="F35" s="22">
        <v>154.986338797814</v>
      </c>
      <c r="G35" s="22">
        <v>2027</v>
      </c>
      <c r="H35" s="22">
        <v>503.603825136612</v>
      </c>
      <c r="I35" s="22">
        <v>17747</v>
      </c>
    </row>
    <row r="36" spans="1:9" ht="12" customHeight="1">
      <c r="A36" s="1" t="s">
        <v>24</v>
      </c>
      <c r="B36" s="22">
        <v>18</v>
      </c>
      <c r="C36" s="22">
        <v>934</v>
      </c>
      <c r="D36" s="22">
        <v>0</v>
      </c>
      <c r="E36" s="22">
        <v>0</v>
      </c>
      <c r="F36" s="22">
        <v>18.0874316939891</v>
      </c>
      <c r="G36" s="22">
        <v>393</v>
      </c>
      <c r="H36" s="22">
        <v>36.0874316939891</v>
      </c>
      <c r="I36" s="22">
        <v>1327</v>
      </c>
    </row>
    <row r="37" spans="1:9" ht="12" customHeight="1">
      <c r="A37" s="1" t="s">
        <v>25</v>
      </c>
      <c r="B37" s="22">
        <v>1604.98633879781</v>
      </c>
      <c r="C37" s="22">
        <v>82510</v>
      </c>
      <c r="D37" s="22">
        <v>430.125683060109</v>
      </c>
      <c r="E37" s="22">
        <v>3915</v>
      </c>
      <c r="F37" s="22">
        <v>301</v>
      </c>
      <c r="G37" s="22">
        <v>3299</v>
      </c>
      <c r="H37" s="22">
        <v>2336.11202185792</v>
      </c>
      <c r="I37" s="22">
        <v>89724</v>
      </c>
    </row>
    <row r="38" spans="1:9" ht="12" customHeight="1">
      <c r="A38" s="1" t="s">
        <v>26</v>
      </c>
      <c r="B38" s="22">
        <v>595.827868852459</v>
      </c>
      <c r="C38" s="22">
        <v>34825</v>
      </c>
      <c r="D38" s="22">
        <v>284.349726775956</v>
      </c>
      <c r="E38" s="22">
        <v>2340</v>
      </c>
      <c r="F38" s="22">
        <v>303.945355191257</v>
      </c>
      <c r="G38" s="22">
        <v>4339</v>
      </c>
      <c r="H38" s="22">
        <v>1184.12295081967</v>
      </c>
      <c r="I38" s="22">
        <v>41504</v>
      </c>
    </row>
    <row r="39" spans="1:9" ht="12" customHeight="1">
      <c r="A39" s="1" t="s">
        <v>27</v>
      </c>
      <c r="B39" s="22">
        <v>581.42349726776</v>
      </c>
      <c r="C39" s="22">
        <v>34791</v>
      </c>
      <c r="D39" s="22">
        <v>504.379781420765</v>
      </c>
      <c r="E39" s="22">
        <v>4261</v>
      </c>
      <c r="F39" s="22">
        <v>469</v>
      </c>
      <c r="G39" s="22">
        <v>7147</v>
      </c>
      <c r="H39" s="22">
        <v>1554.80327868852</v>
      </c>
      <c r="I39" s="22">
        <v>46199</v>
      </c>
    </row>
    <row r="40" spans="2:9" ht="12.75">
      <c r="B40" s="24"/>
      <c r="C40" s="24"/>
      <c r="D40" s="24"/>
      <c r="E40" s="24"/>
      <c r="F40" s="24"/>
      <c r="G40" s="24"/>
      <c r="H40" s="24"/>
      <c r="I40" s="24"/>
    </row>
    <row r="41" spans="1:9" ht="12" customHeight="1">
      <c r="A41" s="20" t="s">
        <v>28</v>
      </c>
      <c r="B41" s="23">
        <v>1703.01092896175</v>
      </c>
      <c r="C41" s="23">
        <v>100777</v>
      </c>
      <c r="D41" s="23">
        <v>548.975409836066</v>
      </c>
      <c r="E41" s="23">
        <v>5033</v>
      </c>
      <c r="F41" s="23">
        <v>375.210382513661</v>
      </c>
      <c r="G41" s="23">
        <v>4128</v>
      </c>
      <c r="H41" s="23">
        <v>2627.19672131148</v>
      </c>
      <c r="I41" s="23">
        <v>109938</v>
      </c>
    </row>
    <row r="42" spans="1:9" ht="12" customHeight="1">
      <c r="A42" s="1" t="s">
        <v>29</v>
      </c>
      <c r="B42" s="22">
        <v>1021.49453551913</v>
      </c>
      <c r="C42" s="22">
        <v>56475</v>
      </c>
      <c r="D42" s="22">
        <v>274</v>
      </c>
      <c r="E42" s="22">
        <v>2564</v>
      </c>
      <c r="F42" s="22">
        <v>237.218579234973</v>
      </c>
      <c r="G42" s="22">
        <v>2073</v>
      </c>
      <c r="H42" s="22">
        <v>1532.7131147541</v>
      </c>
      <c r="I42" s="22">
        <v>61112</v>
      </c>
    </row>
    <row r="43" spans="1:9" ht="12" customHeight="1">
      <c r="A43" s="1" t="s">
        <v>2</v>
      </c>
      <c r="B43" s="22">
        <v>65</v>
      </c>
      <c r="C43" s="22">
        <v>4026</v>
      </c>
      <c r="D43" s="22">
        <v>0</v>
      </c>
      <c r="E43" s="22">
        <v>0</v>
      </c>
      <c r="F43" s="22">
        <v>0</v>
      </c>
      <c r="G43" s="22">
        <v>0</v>
      </c>
      <c r="H43" s="22">
        <v>65</v>
      </c>
      <c r="I43" s="22">
        <v>4026</v>
      </c>
    </row>
    <row r="44" spans="1:9" ht="12" customHeight="1">
      <c r="A44" s="1" t="s">
        <v>30</v>
      </c>
      <c r="B44" s="22">
        <v>262.032786885246</v>
      </c>
      <c r="C44" s="22">
        <v>16349</v>
      </c>
      <c r="D44" s="22">
        <v>36</v>
      </c>
      <c r="E44" s="22">
        <v>277</v>
      </c>
      <c r="F44" s="22">
        <v>2.99180327868852</v>
      </c>
      <c r="G44" s="22">
        <v>32</v>
      </c>
      <c r="H44" s="22">
        <v>301.024590163934</v>
      </c>
      <c r="I44" s="22">
        <v>16658</v>
      </c>
    </row>
    <row r="45" spans="1:9" ht="12" customHeight="1">
      <c r="A45" s="1" t="s">
        <v>31</v>
      </c>
      <c r="B45" s="22">
        <v>55.8469945355191</v>
      </c>
      <c r="C45" s="22">
        <v>3667</v>
      </c>
      <c r="D45" s="22">
        <v>24.931693989071</v>
      </c>
      <c r="E45" s="22">
        <v>280</v>
      </c>
      <c r="F45" s="22">
        <v>0</v>
      </c>
      <c r="G45" s="22">
        <v>0</v>
      </c>
      <c r="H45" s="22">
        <v>80.7786885245902</v>
      </c>
      <c r="I45" s="22">
        <v>3947</v>
      </c>
    </row>
    <row r="46" spans="1:9" ht="12" customHeight="1">
      <c r="A46" s="1" t="s">
        <v>32</v>
      </c>
      <c r="B46" s="22">
        <v>76.7896174863388</v>
      </c>
      <c r="C46" s="22">
        <v>5412</v>
      </c>
      <c r="D46" s="22">
        <v>0</v>
      </c>
      <c r="E46" s="22">
        <v>0</v>
      </c>
      <c r="F46" s="22">
        <v>0</v>
      </c>
      <c r="G46" s="22">
        <v>0</v>
      </c>
      <c r="H46" s="22">
        <v>76.7896174863388</v>
      </c>
      <c r="I46" s="22">
        <v>5412</v>
      </c>
    </row>
    <row r="47" spans="1:9" ht="12" customHeight="1">
      <c r="A47" s="1" t="s">
        <v>33</v>
      </c>
      <c r="B47" s="22">
        <v>221.846994535519</v>
      </c>
      <c r="C47" s="22">
        <v>14848</v>
      </c>
      <c r="D47" s="22">
        <v>214.043715846995</v>
      </c>
      <c r="E47" s="22">
        <v>1912</v>
      </c>
      <c r="F47" s="22">
        <v>135</v>
      </c>
      <c r="G47" s="22">
        <v>2023</v>
      </c>
      <c r="H47" s="22">
        <v>570.890710382514</v>
      </c>
      <c r="I47" s="22">
        <v>18783</v>
      </c>
    </row>
    <row r="48" spans="2:9" ht="12.75">
      <c r="B48" s="24"/>
      <c r="C48" s="24"/>
      <c r="D48" s="24"/>
      <c r="E48" s="24"/>
      <c r="F48" s="24"/>
      <c r="G48" s="24"/>
      <c r="H48" s="24"/>
      <c r="I48" s="24"/>
    </row>
    <row r="49" spans="1:9" ht="12" customHeight="1">
      <c r="A49" s="20" t="s">
        <v>4</v>
      </c>
      <c r="B49" s="23">
        <v>1429.45901639344</v>
      </c>
      <c r="C49" s="23">
        <v>60497</v>
      </c>
      <c r="D49" s="23">
        <v>294.795081967213</v>
      </c>
      <c r="E49" s="23">
        <v>3090</v>
      </c>
      <c r="F49" s="23">
        <v>203</v>
      </c>
      <c r="G49" s="23">
        <v>2481</v>
      </c>
      <c r="H49" s="23">
        <v>1927.25409836066</v>
      </c>
      <c r="I49" s="23">
        <v>66068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ht="12" customHeight="1">
      <c r="A51" s="1" t="s">
        <v>50</v>
      </c>
    </row>
    <row r="52" ht="12" customHeight="1">
      <c r="A52" s="1" t="s">
        <v>51</v>
      </c>
    </row>
    <row r="53" ht="12" customHeight="1">
      <c r="A53" s="1" t="s">
        <v>68</v>
      </c>
    </row>
    <row r="54" ht="12" customHeight="1">
      <c r="A54" s="1" t="s">
        <v>71</v>
      </c>
    </row>
    <row r="55" ht="12" customHeight="1"/>
    <row r="56" ht="12" customHeight="1">
      <c r="A56" s="66" t="s">
        <v>76</v>
      </c>
    </row>
    <row r="57" ht="12" customHeight="1">
      <c r="A57" s="4" t="s">
        <v>36</v>
      </c>
    </row>
    <row r="58" ht="12" customHeight="1">
      <c r="A58" s="1" t="s">
        <v>72</v>
      </c>
    </row>
    <row r="59" ht="12.75">
      <c r="A59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2">
      <c r="A1" s="9" t="s">
        <v>6</v>
      </c>
      <c r="M1" s="10" t="s">
        <v>49</v>
      </c>
    </row>
    <row r="2" s="29" customFormat="1" ht="12">
      <c r="A2" s="28">
        <v>2007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14071.284931506847</v>
      </c>
      <c r="C12" s="23">
        <v>628097</v>
      </c>
      <c r="D12" s="23">
        <v>11212.679452054796</v>
      </c>
      <c r="E12" s="23">
        <v>524457</v>
      </c>
      <c r="F12" s="23">
        <v>8121.227397260273</v>
      </c>
      <c r="G12" s="23">
        <v>107030</v>
      </c>
      <c r="H12" s="23">
        <v>4237.991780821918</v>
      </c>
      <c r="I12" s="23">
        <v>57811</v>
      </c>
      <c r="J12" s="23">
        <v>4266.506849315068</v>
      </c>
      <c r="K12" s="23">
        <v>151247</v>
      </c>
      <c r="L12" s="23">
        <v>41909.69041095891</v>
      </c>
      <c r="M12" s="23">
        <v>1468642</v>
      </c>
    </row>
    <row r="13" spans="1:11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3" ht="12" customHeight="1">
      <c r="A14" s="20" t="s">
        <v>7</v>
      </c>
      <c r="B14" s="23">
        <v>2772.027397260274</v>
      </c>
      <c r="C14" s="23">
        <v>146892</v>
      </c>
      <c r="D14" s="23">
        <v>1793.641095890408</v>
      </c>
      <c r="E14" s="23">
        <v>94821</v>
      </c>
      <c r="F14" s="23">
        <v>1198.4876712328771</v>
      </c>
      <c r="G14" s="23">
        <v>57057</v>
      </c>
      <c r="H14" s="23">
        <v>1192.701369863014</v>
      </c>
      <c r="I14" s="23">
        <v>13628</v>
      </c>
      <c r="J14" s="23">
        <v>1319.3917808219169</v>
      </c>
      <c r="K14" s="23">
        <v>32695</v>
      </c>
      <c r="L14" s="23">
        <v>8276.24931506849</v>
      </c>
      <c r="M14" s="23">
        <v>345093</v>
      </c>
    </row>
    <row r="15" spans="1:13" ht="12" customHeight="1">
      <c r="A15" s="1" t="s">
        <v>8</v>
      </c>
      <c r="B15" s="22">
        <v>1135.876712328767</v>
      </c>
      <c r="C15" s="22">
        <v>55440</v>
      </c>
      <c r="D15" s="22">
        <v>1191.3616438356134</v>
      </c>
      <c r="E15" s="22">
        <v>67646</v>
      </c>
      <c r="F15" s="22">
        <v>533</v>
      </c>
      <c r="G15" s="22">
        <v>5673</v>
      </c>
      <c r="H15" s="22">
        <v>560.106849315069</v>
      </c>
      <c r="I15" s="22">
        <v>7973</v>
      </c>
      <c r="J15" s="22">
        <v>379.54794520547904</v>
      </c>
      <c r="K15" s="22">
        <v>14593</v>
      </c>
      <c r="L15" s="22">
        <v>3799.8931506849285</v>
      </c>
      <c r="M15" s="22">
        <v>151325</v>
      </c>
    </row>
    <row r="16" spans="1:13" ht="12" customHeight="1">
      <c r="A16" s="1" t="s">
        <v>9</v>
      </c>
      <c r="B16" s="22">
        <v>636</v>
      </c>
      <c r="C16" s="22">
        <v>34997</v>
      </c>
      <c r="D16" s="22">
        <v>131.82739726027435</v>
      </c>
      <c r="E16" s="22">
        <v>7277</v>
      </c>
      <c r="F16" s="22">
        <v>190.569863013699</v>
      </c>
      <c r="G16" s="22">
        <v>1887</v>
      </c>
      <c r="H16" s="22">
        <v>276</v>
      </c>
      <c r="I16" s="22">
        <v>3549</v>
      </c>
      <c r="J16" s="22">
        <v>249.186301369863</v>
      </c>
      <c r="K16" s="22">
        <v>2683</v>
      </c>
      <c r="L16" s="22">
        <v>1483.5835616438364</v>
      </c>
      <c r="M16" s="22">
        <v>50393</v>
      </c>
    </row>
    <row r="17" spans="1:13" ht="12" customHeight="1">
      <c r="A17" s="1" t="s">
        <v>10</v>
      </c>
      <c r="B17" s="22">
        <v>1000.150684931507</v>
      </c>
      <c r="C17" s="22">
        <v>56455</v>
      </c>
      <c r="D17" s="22">
        <v>470.4520547945201</v>
      </c>
      <c r="E17" s="22">
        <v>19898</v>
      </c>
      <c r="F17" s="22">
        <v>474.917808219178</v>
      </c>
      <c r="G17" s="22">
        <v>49497</v>
      </c>
      <c r="H17" s="22">
        <v>356.594520547945</v>
      </c>
      <c r="I17" s="22">
        <v>2106</v>
      </c>
      <c r="J17" s="22">
        <v>690.6575342465749</v>
      </c>
      <c r="K17" s="22">
        <v>15419</v>
      </c>
      <c r="L17" s="22">
        <v>2992.772602739725</v>
      </c>
      <c r="M17" s="22">
        <v>143375</v>
      </c>
    </row>
    <row r="18" spans="2:13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3634.5260273972567</v>
      </c>
      <c r="C19" s="23">
        <v>166126</v>
      </c>
      <c r="D19" s="23">
        <v>1939.2219178082198</v>
      </c>
      <c r="E19" s="23">
        <v>106974</v>
      </c>
      <c r="F19" s="23">
        <v>1879.9452054794501</v>
      </c>
      <c r="G19" s="23">
        <v>13769</v>
      </c>
      <c r="H19" s="23">
        <v>693.3178082191781</v>
      </c>
      <c r="I19" s="23">
        <v>10532</v>
      </c>
      <c r="J19" s="23">
        <v>280.515068493151</v>
      </c>
      <c r="K19" s="23">
        <v>19333</v>
      </c>
      <c r="L19" s="23">
        <v>8427.526027397258</v>
      </c>
      <c r="M19" s="23">
        <v>316734</v>
      </c>
    </row>
    <row r="20" spans="1:13" ht="12" customHeight="1">
      <c r="A20" s="1" t="s">
        <v>11</v>
      </c>
      <c r="B20" s="22">
        <v>2229.2767123287636</v>
      </c>
      <c r="C20" s="22">
        <v>114580</v>
      </c>
      <c r="D20" s="22">
        <v>1227.205479452056</v>
      </c>
      <c r="E20" s="22">
        <v>72602</v>
      </c>
      <c r="F20" s="22">
        <v>1227.775342465751</v>
      </c>
      <c r="G20" s="22">
        <v>8235</v>
      </c>
      <c r="H20" s="22">
        <v>417.054794520548</v>
      </c>
      <c r="I20" s="22">
        <v>6376</v>
      </c>
      <c r="J20" s="22">
        <v>260.78630136986334</v>
      </c>
      <c r="K20" s="22">
        <v>15168</v>
      </c>
      <c r="L20" s="22">
        <v>5362.098630136982</v>
      </c>
      <c r="M20" s="22">
        <v>216961</v>
      </c>
    </row>
    <row r="21" spans="1:13" ht="12" customHeight="1">
      <c r="A21" s="1" t="s">
        <v>12</v>
      </c>
      <c r="B21" s="22">
        <v>351</v>
      </c>
      <c r="C21" s="22">
        <v>11071</v>
      </c>
      <c r="D21" s="22">
        <v>430.7123287671228</v>
      </c>
      <c r="E21" s="22">
        <v>22441</v>
      </c>
      <c r="F21" s="22">
        <v>190</v>
      </c>
      <c r="G21" s="22">
        <v>1639</v>
      </c>
      <c r="H21" s="22">
        <v>21.2630136986301</v>
      </c>
      <c r="I21" s="22">
        <v>346</v>
      </c>
      <c r="J21" s="22" t="s">
        <v>5</v>
      </c>
      <c r="K21" s="22" t="s">
        <v>5</v>
      </c>
      <c r="L21" s="22">
        <v>992.975342465753</v>
      </c>
      <c r="M21" s="22">
        <v>35497</v>
      </c>
    </row>
    <row r="22" spans="1:13" ht="12" customHeight="1">
      <c r="A22" s="1" t="s">
        <v>13</v>
      </c>
      <c r="B22" s="22">
        <v>697.449315068493</v>
      </c>
      <c r="C22" s="22">
        <v>24419</v>
      </c>
      <c r="D22" s="22">
        <v>41</v>
      </c>
      <c r="E22" s="22">
        <v>2763</v>
      </c>
      <c r="F22" s="22">
        <v>191.4</v>
      </c>
      <c r="G22" s="22">
        <v>1507</v>
      </c>
      <c r="H22" s="22" t="s">
        <v>5</v>
      </c>
      <c r="I22" s="22" t="s">
        <v>5</v>
      </c>
      <c r="J22" s="22">
        <v>6.43835616438356</v>
      </c>
      <c r="K22" s="22">
        <v>576</v>
      </c>
      <c r="L22" s="22">
        <v>936.2876712328765</v>
      </c>
      <c r="M22" s="22">
        <v>29265</v>
      </c>
    </row>
    <row r="23" spans="1:13" ht="12" customHeight="1">
      <c r="A23" s="1" t="s">
        <v>14</v>
      </c>
      <c r="B23" s="22">
        <v>356.8</v>
      </c>
      <c r="C23" s="22">
        <v>16056</v>
      </c>
      <c r="D23" s="22">
        <v>80</v>
      </c>
      <c r="E23" s="22">
        <v>2440</v>
      </c>
      <c r="F23" s="22">
        <v>250.76986301369902</v>
      </c>
      <c r="G23" s="22">
        <v>2035</v>
      </c>
      <c r="H23" s="22">
        <v>99</v>
      </c>
      <c r="I23" s="22">
        <v>1694</v>
      </c>
      <c r="J23" s="22">
        <v>13.29041095890411</v>
      </c>
      <c r="K23" s="22">
        <v>3589</v>
      </c>
      <c r="L23" s="22">
        <v>799.8602739726032</v>
      </c>
      <c r="M23" s="22">
        <v>25814</v>
      </c>
    </row>
    <row r="24" spans="1:13" ht="12" customHeight="1">
      <c r="A24" s="7" t="s">
        <v>1</v>
      </c>
      <c r="B24" s="22" t="s">
        <v>5</v>
      </c>
      <c r="C24" s="22" t="s">
        <v>5</v>
      </c>
      <c r="D24" s="22">
        <v>160.30410958904102</v>
      </c>
      <c r="E24" s="22">
        <v>6728</v>
      </c>
      <c r="F24" s="22">
        <v>20</v>
      </c>
      <c r="G24" s="22">
        <v>353</v>
      </c>
      <c r="H24" s="22">
        <v>156</v>
      </c>
      <c r="I24" s="22">
        <v>2116</v>
      </c>
      <c r="J24" s="22" t="s">
        <v>5</v>
      </c>
      <c r="K24" s="22" t="s">
        <v>5</v>
      </c>
      <c r="L24" s="22">
        <v>336.304109589041</v>
      </c>
      <c r="M24" s="22">
        <v>9197</v>
      </c>
    </row>
    <row r="25" spans="2:13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2384</v>
      </c>
      <c r="C26" s="23">
        <v>94013</v>
      </c>
      <c r="D26" s="23">
        <v>1136.3150684931506</v>
      </c>
      <c r="E26" s="23">
        <v>54603</v>
      </c>
      <c r="F26" s="23">
        <v>1000.5205479452053</v>
      </c>
      <c r="G26" s="23">
        <v>7032</v>
      </c>
      <c r="H26" s="23">
        <v>979.364383561644</v>
      </c>
      <c r="I26" s="23">
        <v>13214</v>
      </c>
      <c r="J26" s="23">
        <v>1064.961643835616</v>
      </c>
      <c r="K26" s="23">
        <v>38449</v>
      </c>
      <c r="L26" s="23">
        <v>6565.161643835616</v>
      </c>
      <c r="M26" s="23">
        <v>207311</v>
      </c>
    </row>
    <row r="27" spans="1:13" ht="12" customHeight="1">
      <c r="A27" s="1" t="s">
        <v>16</v>
      </c>
      <c r="B27" s="22">
        <v>706</v>
      </c>
      <c r="C27" s="22">
        <v>30767</v>
      </c>
      <c r="D27" s="22">
        <v>421.8438356164386</v>
      </c>
      <c r="E27" s="22">
        <v>14058</v>
      </c>
      <c r="F27" s="22">
        <v>346.4438356164384</v>
      </c>
      <c r="G27" s="22">
        <v>3071</v>
      </c>
      <c r="H27" s="22">
        <v>173.364383561644</v>
      </c>
      <c r="I27" s="22">
        <v>3474</v>
      </c>
      <c r="J27" s="22">
        <v>589.9013698630138</v>
      </c>
      <c r="K27" s="22">
        <v>12457</v>
      </c>
      <c r="L27" s="22">
        <v>2237.553424657535</v>
      </c>
      <c r="M27" s="22">
        <v>63827</v>
      </c>
    </row>
    <row r="28" spans="1:13" ht="12" customHeight="1">
      <c r="A28" s="1" t="s">
        <v>17</v>
      </c>
      <c r="B28" s="22">
        <v>788</v>
      </c>
      <c r="C28" s="22">
        <v>25838</v>
      </c>
      <c r="D28" s="22">
        <v>149.4</v>
      </c>
      <c r="E28" s="22">
        <v>3607</v>
      </c>
      <c r="F28" s="22">
        <v>202.6931506849315</v>
      </c>
      <c r="G28" s="22">
        <v>1599</v>
      </c>
      <c r="H28" s="22" t="s">
        <v>5</v>
      </c>
      <c r="I28" s="22" t="s">
        <v>5</v>
      </c>
      <c r="J28" s="22">
        <v>266.8054794520546</v>
      </c>
      <c r="K28" s="22">
        <v>19314</v>
      </c>
      <c r="L28" s="22">
        <v>1406.8986301369862</v>
      </c>
      <c r="M28" s="22">
        <v>50358</v>
      </c>
    </row>
    <row r="29" spans="1:13" ht="12" customHeight="1">
      <c r="A29" s="1" t="s">
        <v>18</v>
      </c>
      <c r="B29" s="22">
        <v>890</v>
      </c>
      <c r="C29" s="22">
        <v>37408</v>
      </c>
      <c r="D29" s="22">
        <v>565.071232876712</v>
      </c>
      <c r="E29" s="22">
        <v>36938</v>
      </c>
      <c r="F29" s="22">
        <v>451.3835616438354</v>
      </c>
      <c r="G29" s="22">
        <v>2362</v>
      </c>
      <c r="H29" s="22">
        <v>806</v>
      </c>
      <c r="I29" s="22">
        <v>9740</v>
      </c>
      <c r="J29" s="22">
        <v>208.25479452054768</v>
      </c>
      <c r="K29" s="22">
        <v>6678</v>
      </c>
      <c r="L29" s="22">
        <v>2920.709589041095</v>
      </c>
      <c r="M29" s="22">
        <v>93126</v>
      </c>
    </row>
    <row r="30" spans="2:13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2416.731506849315</v>
      </c>
      <c r="C31" s="23">
        <v>104838</v>
      </c>
      <c r="D31" s="23">
        <v>2041.2986301369885</v>
      </c>
      <c r="E31" s="23">
        <v>98934</v>
      </c>
      <c r="F31" s="23">
        <v>1836.101369863014</v>
      </c>
      <c r="G31" s="23">
        <v>13392</v>
      </c>
      <c r="H31" s="23">
        <v>244</v>
      </c>
      <c r="I31" s="23">
        <v>3703</v>
      </c>
      <c r="J31" s="23">
        <v>694.356164383562</v>
      </c>
      <c r="K31" s="23">
        <v>29289</v>
      </c>
      <c r="L31" s="23">
        <v>7232.48767123288</v>
      </c>
      <c r="M31" s="23">
        <v>250156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1711</v>
      </c>
      <c r="C33" s="23">
        <v>67881</v>
      </c>
      <c r="D33" s="23">
        <v>2169.753424657534</v>
      </c>
      <c r="E33" s="23">
        <v>69896</v>
      </c>
      <c r="F33" s="23">
        <v>1439.6712328767126</v>
      </c>
      <c r="G33" s="23">
        <v>9178</v>
      </c>
      <c r="H33" s="23">
        <v>798.1698630136982</v>
      </c>
      <c r="I33" s="23">
        <v>11775</v>
      </c>
      <c r="J33" s="23">
        <v>632.6082191780824</v>
      </c>
      <c r="K33" s="23">
        <v>22593</v>
      </c>
      <c r="L33" s="23">
        <v>6751.202739726027</v>
      </c>
      <c r="M33" s="23">
        <v>181323</v>
      </c>
    </row>
    <row r="34" spans="1:13" ht="12" customHeight="1">
      <c r="A34" s="1" t="s">
        <v>21</v>
      </c>
      <c r="B34" s="22" t="s">
        <v>5</v>
      </c>
      <c r="C34" s="22" t="s">
        <v>5</v>
      </c>
      <c r="D34" s="22">
        <v>128.96986301369864</v>
      </c>
      <c r="E34" s="22">
        <v>7060</v>
      </c>
      <c r="F34" s="22" t="s">
        <v>5</v>
      </c>
      <c r="G34" s="22" t="s">
        <v>5</v>
      </c>
      <c r="H34" s="22" t="s">
        <v>5</v>
      </c>
      <c r="I34" s="22" t="s">
        <v>5</v>
      </c>
      <c r="J34" s="22" t="s">
        <v>5</v>
      </c>
      <c r="K34" s="22" t="s">
        <v>5</v>
      </c>
      <c r="L34" s="22">
        <v>128.96986301369864</v>
      </c>
      <c r="M34" s="22">
        <v>7060</v>
      </c>
    </row>
    <row r="35" spans="1:13" ht="12" customHeight="1">
      <c r="A35" s="1" t="s">
        <v>22</v>
      </c>
      <c r="B35" s="22" t="s">
        <v>5</v>
      </c>
      <c r="C35" s="22" t="s">
        <v>5</v>
      </c>
      <c r="D35" s="22">
        <v>296</v>
      </c>
      <c r="E35" s="22">
        <v>8735</v>
      </c>
      <c r="F35" s="22">
        <v>123.60821917808201</v>
      </c>
      <c r="G35" s="22">
        <v>496</v>
      </c>
      <c r="H35" s="22" t="s">
        <v>5</v>
      </c>
      <c r="I35" s="22" t="s">
        <v>5</v>
      </c>
      <c r="J35" s="22">
        <v>34</v>
      </c>
      <c r="K35" s="22">
        <v>1200</v>
      </c>
      <c r="L35" s="22">
        <v>453.608219178082</v>
      </c>
      <c r="M35" s="22">
        <v>10431</v>
      </c>
    </row>
    <row r="36" spans="1:13" ht="12" customHeight="1">
      <c r="A36" s="1" t="s">
        <v>23</v>
      </c>
      <c r="B36" s="22" t="s">
        <v>5</v>
      </c>
      <c r="C36" s="22" t="s">
        <v>5</v>
      </c>
      <c r="D36" s="22">
        <v>113.79452054794501</v>
      </c>
      <c r="E36" s="22">
        <v>5592</v>
      </c>
      <c r="F36" s="22">
        <v>152.383561643836</v>
      </c>
      <c r="G36" s="22">
        <v>469</v>
      </c>
      <c r="H36" s="22">
        <v>193</v>
      </c>
      <c r="I36" s="22">
        <v>2459</v>
      </c>
      <c r="J36" s="22">
        <v>103.6301369863014</v>
      </c>
      <c r="K36" s="22">
        <v>5414</v>
      </c>
      <c r="L36" s="22">
        <v>562.8082191780825</v>
      </c>
      <c r="M36" s="22">
        <v>13934</v>
      </c>
    </row>
    <row r="37" spans="1:13" ht="12" customHeight="1">
      <c r="A37" s="1" t="s">
        <v>24</v>
      </c>
      <c r="B37" s="22" t="s">
        <v>5</v>
      </c>
      <c r="C37" s="22" t="s">
        <v>5</v>
      </c>
      <c r="D37" s="22">
        <v>30</v>
      </c>
      <c r="E37" s="22">
        <v>1408</v>
      </c>
      <c r="F37" s="22" t="s">
        <v>5</v>
      </c>
      <c r="G37" s="22" t="s">
        <v>5</v>
      </c>
      <c r="H37" s="22">
        <v>16.2465753424658</v>
      </c>
      <c r="I37" s="22">
        <v>357</v>
      </c>
      <c r="J37" s="22" t="s">
        <v>5</v>
      </c>
      <c r="K37" s="22" t="s">
        <v>5</v>
      </c>
      <c r="L37" s="22">
        <v>46.2465753424658</v>
      </c>
      <c r="M37" s="22">
        <v>1765</v>
      </c>
    </row>
    <row r="38" spans="1:13" ht="12" customHeight="1">
      <c r="A38" s="1" t="s">
        <v>25</v>
      </c>
      <c r="B38" s="22">
        <v>869</v>
      </c>
      <c r="C38" s="22">
        <v>32604</v>
      </c>
      <c r="D38" s="22">
        <v>655.331506849315</v>
      </c>
      <c r="E38" s="22">
        <v>31607</v>
      </c>
      <c r="F38" s="22">
        <v>404.0054794520551</v>
      </c>
      <c r="G38" s="22">
        <v>3031</v>
      </c>
      <c r="H38" s="22">
        <v>179.912328767123</v>
      </c>
      <c r="I38" s="22">
        <v>2483</v>
      </c>
      <c r="J38" s="22">
        <v>202</v>
      </c>
      <c r="K38" s="22">
        <v>8970</v>
      </c>
      <c r="L38" s="22">
        <v>2310.249315068493</v>
      </c>
      <c r="M38" s="22">
        <v>78695</v>
      </c>
    </row>
    <row r="39" spans="1:13" ht="12" customHeight="1">
      <c r="A39" s="1" t="s">
        <v>26</v>
      </c>
      <c r="B39" s="22">
        <v>351</v>
      </c>
      <c r="C39" s="22">
        <v>15377</v>
      </c>
      <c r="D39" s="22">
        <v>917.6575342465756</v>
      </c>
      <c r="E39" s="22">
        <v>14401</v>
      </c>
      <c r="F39" s="22">
        <v>252.7342465753425</v>
      </c>
      <c r="G39" s="22">
        <v>2205</v>
      </c>
      <c r="H39" s="22">
        <v>83.9890410958904</v>
      </c>
      <c r="I39" s="22">
        <v>1309</v>
      </c>
      <c r="J39" s="22">
        <v>241.67397260274</v>
      </c>
      <c r="K39" s="22">
        <v>4394</v>
      </c>
      <c r="L39" s="22">
        <v>1847.0547945205483</v>
      </c>
      <c r="M39" s="22">
        <v>37686</v>
      </c>
    </row>
    <row r="40" spans="1:13" ht="12" customHeight="1">
      <c r="A40" s="1" t="s">
        <v>27</v>
      </c>
      <c r="B40" s="22">
        <v>491</v>
      </c>
      <c r="C40" s="22">
        <v>19900</v>
      </c>
      <c r="D40" s="22">
        <v>28</v>
      </c>
      <c r="E40" s="22">
        <v>1093</v>
      </c>
      <c r="F40" s="22">
        <v>506.93972602739706</v>
      </c>
      <c r="G40" s="22">
        <v>2977</v>
      </c>
      <c r="H40" s="22">
        <v>325.02191780821903</v>
      </c>
      <c r="I40" s="22">
        <v>5167</v>
      </c>
      <c r="J40" s="22">
        <v>51.30410958904107</v>
      </c>
      <c r="K40" s="22">
        <v>2615</v>
      </c>
      <c r="L40" s="22">
        <v>1402.265753424657</v>
      </c>
      <c r="M40" s="22">
        <v>31752</v>
      </c>
    </row>
    <row r="41" spans="2:13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608</v>
      </c>
      <c r="C42" s="23">
        <v>23956</v>
      </c>
      <c r="D42" s="23">
        <v>1246.7890410958903</v>
      </c>
      <c r="E42" s="23">
        <v>65401</v>
      </c>
      <c r="F42" s="23">
        <v>487</v>
      </c>
      <c r="G42" s="23">
        <v>3123</v>
      </c>
      <c r="H42" s="23">
        <v>171.4383561643836</v>
      </c>
      <c r="I42" s="23">
        <v>2773</v>
      </c>
      <c r="J42" s="23">
        <v>153.67397260274</v>
      </c>
      <c r="K42" s="23">
        <v>1743</v>
      </c>
      <c r="L42" s="23">
        <v>2666.901369863014</v>
      </c>
      <c r="M42" s="23">
        <v>96996</v>
      </c>
    </row>
    <row r="43" spans="1:13" ht="12" customHeight="1">
      <c r="A43" s="1" t="s">
        <v>29</v>
      </c>
      <c r="B43" s="22">
        <v>608</v>
      </c>
      <c r="C43" s="22">
        <v>23956</v>
      </c>
      <c r="D43" s="22">
        <v>420.232876712329</v>
      </c>
      <c r="E43" s="22">
        <v>25674</v>
      </c>
      <c r="F43" s="22">
        <v>295</v>
      </c>
      <c r="G43" s="22">
        <v>2001</v>
      </c>
      <c r="H43" s="22">
        <v>93.43835616438359</v>
      </c>
      <c r="I43" s="22">
        <v>1511</v>
      </c>
      <c r="J43" s="22">
        <v>153.67397260274</v>
      </c>
      <c r="K43" s="22">
        <v>1743</v>
      </c>
      <c r="L43" s="22">
        <v>1570.3452054794525</v>
      </c>
      <c r="M43" s="22">
        <v>54885</v>
      </c>
    </row>
    <row r="44" spans="1:13" ht="12" customHeight="1">
      <c r="A44" s="1" t="s">
        <v>2</v>
      </c>
      <c r="B44" s="22" t="s">
        <v>5</v>
      </c>
      <c r="C44" s="22" t="s">
        <v>5</v>
      </c>
      <c r="D44" s="22">
        <v>103</v>
      </c>
      <c r="E44" s="22">
        <v>4480</v>
      </c>
      <c r="F44" s="22" t="s">
        <v>5</v>
      </c>
      <c r="G44" s="22" t="s">
        <v>5</v>
      </c>
      <c r="H44" s="22" t="s">
        <v>5</v>
      </c>
      <c r="I44" s="22" t="s">
        <v>5</v>
      </c>
      <c r="J44" s="22" t="s">
        <v>5</v>
      </c>
      <c r="K44" s="22" t="s">
        <v>5</v>
      </c>
      <c r="L44" s="22">
        <v>103</v>
      </c>
      <c r="M44" s="22">
        <v>4480</v>
      </c>
    </row>
    <row r="45" spans="1:13" ht="12" customHeight="1">
      <c r="A45" s="1" t="s">
        <v>30</v>
      </c>
      <c r="B45" s="22" t="s">
        <v>5</v>
      </c>
      <c r="C45" s="22" t="s">
        <v>5</v>
      </c>
      <c r="D45" s="22">
        <v>319.7561643835614</v>
      </c>
      <c r="E45" s="22">
        <v>16123</v>
      </c>
      <c r="F45" s="22" t="s">
        <v>5</v>
      </c>
      <c r="G45" s="22" t="s">
        <v>5</v>
      </c>
      <c r="H45" s="22" t="s">
        <v>5</v>
      </c>
      <c r="I45" s="22" t="s">
        <v>5</v>
      </c>
      <c r="J45" s="22" t="s">
        <v>5</v>
      </c>
      <c r="K45" s="22" t="s">
        <v>5</v>
      </c>
      <c r="L45" s="22">
        <v>319.7561643835614</v>
      </c>
      <c r="M45" s="22">
        <v>16123</v>
      </c>
    </row>
    <row r="46" spans="1:13" ht="12" customHeight="1">
      <c r="A46" s="1" t="s">
        <v>31</v>
      </c>
      <c r="B46" s="22" t="s">
        <v>5</v>
      </c>
      <c r="C46" s="22" t="s">
        <v>5</v>
      </c>
      <c r="D46" s="22">
        <v>86</v>
      </c>
      <c r="E46" s="22">
        <v>2769</v>
      </c>
      <c r="F46" s="22" t="s">
        <v>5</v>
      </c>
      <c r="G46" s="22" t="s">
        <v>5</v>
      </c>
      <c r="H46" s="22" t="s">
        <v>5</v>
      </c>
      <c r="I46" s="22" t="s">
        <v>5</v>
      </c>
      <c r="J46" s="22" t="s">
        <v>5</v>
      </c>
      <c r="K46" s="22" t="s">
        <v>5</v>
      </c>
      <c r="L46" s="22">
        <v>86</v>
      </c>
      <c r="M46" s="22">
        <v>2769</v>
      </c>
    </row>
    <row r="47" spans="1:13" ht="12" customHeight="1">
      <c r="A47" s="1" t="s">
        <v>32</v>
      </c>
      <c r="B47" s="22" t="s">
        <v>5</v>
      </c>
      <c r="C47" s="22" t="s">
        <v>5</v>
      </c>
      <c r="D47" s="22">
        <v>98</v>
      </c>
      <c r="E47" s="22">
        <v>3785</v>
      </c>
      <c r="F47" s="22" t="s">
        <v>5</v>
      </c>
      <c r="G47" s="22" t="s">
        <v>5</v>
      </c>
      <c r="H47" s="22" t="s">
        <v>5</v>
      </c>
      <c r="I47" s="22" t="s">
        <v>5</v>
      </c>
      <c r="J47" s="22" t="s">
        <v>5</v>
      </c>
      <c r="K47" s="22" t="s">
        <v>5</v>
      </c>
      <c r="L47" s="22">
        <v>98</v>
      </c>
      <c r="M47" s="22">
        <v>3785</v>
      </c>
    </row>
    <row r="48" spans="1:13" ht="12" customHeight="1">
      <c r="A48" s="1" t="s">
        <v>33</v>
      </c>
      <c r="B48" s="22" t="s">
        <v>5</v>
      </c>
      <c r="C48" s="22" t="s">
        <v>5</v>
      </c>
      <c r="D48" s="22">
        <v>219.8</v>
      </c>
      <c r="E48" s="22">
        <v>12570</v>
      </c>
      <c r="F48" s="22">
        <v>192</v>
      </c>
      <c r="G48" s="22">
        <v>1122</v>
      </c>
      <c r="H48" s="22">
        <v>78</v>
      </c>
      <c r="I48" s="22">
        <v>1262</v>
      </c>
      <c r="J48" s="22" t="s">
        <v>5</v>
      </c>
      <c r="K48" s="22" t="s">
        <v>5</v>
      </c>
      <c r="L48" s="22">
        <v>489.8</v>
      </c>
      <c r="M48" s="22">
        <v>14954</v>
      </c>
    </row>
    <row r="49" spans="2:13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545</v>
      </c>
      <c r="C50" s="23">
        <v>24391</v>
      </c>
      <c r="D50" s="23">
        <v>885.660273972603</v>
      </c>
      <c r="E50" s="23">
        <v>33828</v>
      </c>
      <c r="F50" s="23">
        <v>279.5013698630137</v>
      </c>
      <c r="G50" s="23">
        <v>3479</v>
      </c>
      <c r="H50" s="23">
        <v>159</v>
      </c>
      <c r="I50" s="23">
        <v>2186</v>
      </c>
      <c r="J50" s="23">
        <v>121</v>
      </c>
      <c r="K50" s="23">
        <v>7145</v>
      </c>
      <c r="L50" s="23">
        <v>1990.1616438356168</v>
      </c>
      <c r="M50" s="23">
        <v>71029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2.7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2">
      <c r="A1" s="9" t="s">
        <v>6</v>
      </c>
      <c r="M1" s="10" t="s">
        <v>49</v>
      </c>
    </row>
    <row r="2" s="29" customFormat="1" ht="12">
      <c r="A2" s="28">
        <v>2006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13676.419178082197</v>
      </c>
      <c r="C12" s="23">
        <v>596895</v>
      </c>
      <c r="D12" s="23">
        <v>11848.753424657534</v>
      </c>
      <c r="E12" s="23">
        <v>534479</v>
      </c>
      <c r="F12" s="23">
        <v>7988.101369863012</v>
      </c>
      <c r="G12" s="23">
        <v>100075</v>
      </c>
      <c r="H12" s="23">
        <v>3949.578082191781</v>
      </c>
      <c r="I12" s="23">
        <v>52386</v>
      </c>
      <c r="J12" s="23">
        <v>4305.797260273972</v>
      </c>
      <c r="K12" s="23">
        <v>148558</v>
      </c>
      <c r="L12" s="23">
        <v>41768.6493150685</v>
      </c>
      <c r="M12" s="23">
        <v>1432393</v>
      </c>
    </row>
    <row r="13" spans="1:11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3" ht="12" customHeight="1">
      <c r="A14" s="20" t="s">
        <v>7</v>
      </c>
      <c r="B14" s="23">
        <v>3075.0356164383566</v>
      </c>
      <c r="C14" s="23">
        <v>149662</v>
      </c>
      <c r="D14" s="23">
        <v>1862.2</v>
      </c>
      <c r="E14" s="23">
        <v>90895</v>
      </c>
      <c r="F14" s="23">
        <v>1007.6684931506851</v>
      </c>
      <c r="G14" s="23">
        <v>51797</v>
      </c>
      <c r="H14" s="23">
        <v>999.131506849315</v>
      </c>
      <c r="I14" s="23">
        <v>10151</v>
      </c>
      <c r="J14" s="23">
        <v>1393.4082191780826</v>
      </c>
      <c r="K14" s="23">
        <v>33440</v>
      </c>
      <c r="L14" s="23">
        <v>8337.44383561644</v>
      </c>
      <c r="M14" s="23">
        <v>335945</v>
      </c>
    </row>
    <row r="15" spans="1:13" ht="12" customHeight="1">
      <c r="A15" s="1" t="s">
        <v>8</v>
      </c>
      <c r="B15" s="22">
        <v>1441.1178082191782</v>
      </c>
      <c r="C15" s="22">
        <v>58563</v>
      </c>
      <c r="D15" s="22">
        <v>1258.0958904109598</v>
      </c>
      <c r="E15" s="22">
        <v>63899</v>
      </c>
      <c r="F15" s="22">
        <v>311.391780821918</v>
      </c>
      <c r="G15" s="22">
        <v>3532</v>
      </c>
      <c r="H15" s="22">
        <v>379.30958904109593</v>
      </c>
      <c r="I15" s="22">
        <v>4492</v>
      </c>
      <c r="J15" s="22">
        <v>383.1013698630135</v>
      </c>
      <c r="K15" s="22">
        <v>14157</v>
      </c>
      <c r="L15" s="22">
        <v>3773.016438356165</v>
      </c>
      <c r="M15" s="22">
        <v>144643</v>
      </c>
    </row>
    <row r="16" spans="1:13" ht="12" customHeight="1">
      <c r="A16" s="1" t="s">
        <v>9</v>
      </c>
      <c r="B16" s="22">
        <v>635</v>
      </c>
      <c r="C16" s="22">
        <v>34355</v>
      </c>
      <c r="D16" s="22">
        <v>133.794520547945</v>
      </c>
      <c r="E16" s="22">
        <v>7441</v>
      </c>
      <c r="F16" s="22">
        <v>195.44109589041102</v>
      </c>
      <c r="G16" s="22">
        <v>1918</v>
      </c>
      <c r="H16" s="22">
        <v>290</v>
      </c>
      <c r="I16" s="22">
        <v>3687</v>
      </c>
      <c r="J16" s="22">
        <v>251.646575342466</v>
      </c>
      <c r="K16" s="22">
        <v>2635</v>
      </c>
      <c r="L16" s="22">
        <v>1505.8821917808218</v>
      </c>
      <c r="M16" s="22">
        <v>50036</v>
      </c>
    </row>
    <row r="17" spans="1:13" ht="12" customHeight="1">
      <c r="A17" s="1" t="s">
        <v>10</v>
      </c>
      <c r="B17" s="22">
        <v>998.9178082191781</v>
      </c>
      <c r="C17" s="22">
        <v>56744</v>
      </c>
      <c r="D17" s="22">
        <v>470.3095890410955</v>
      </c>
      <c r="E17" s="22">
        <v>19555</v>
      </c>
      <c r="F17" s="22">
        <v>500.83561643835606</v>
      </c>
      <c r="G17" s="22">
        <v>46347</v>
      </c>
      <c r="H17" s="22">
        <v>329.82191780821904</v>
      </c>
      <c r="I17" s="22">
        <v>1972</v>
      </c>
      <c r="J17" s="22">
        <v>758.660273972603</v>
      </c>
      <c r="K17" s="22">
        <v>16648</v>
      </c>
      <c r="L17" s="22">
        <v>3058.5452054794514</v>
      </c>
      <c r="M17" s="22">
        <v>141266</v>
      </c>
    </row>
    <row r="18" spans="2:13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3073.0931506849365</v>
      </c>
      <c r="C19" s="23">
        <v>139643</v>
      </c>
      <c r="D19" s="23">
        <v>2759.1561643835657</v>
      </c>
      <c r="E19" s="23">
        <v>130554</v>
      </c>
      <c r="F19" s="23">
        <v>1896.2958904109541</v>
      </c>
      <c r="G19" s="23">
        <v>13155</v>
      </c>
      <c r="H19" s="23">
        <v>589.405479452055</v>
      </c>
      <c r="I19" s="23">
        <v>8484</v>
      </c>
      <c r="J19" s="23">
        <v>293.479452054794</v>
      </c>
      <c r="K19" s="23">
        <v>18535</v>
      </c>
      <c r="L19" s="23">
        <v>8611.430136986304</v>
      </c>
      <c r="M19" s="23">
        <v>310371</v>
      </c>
    </row>
    <row r="20" spans="1:13" ht="12" customHeight="1">
      <c r="A20" s="1" t="s">
        <v>11</v>
      </c>
      <c r="B20" s="22">
        <v>1683.3945205479502</v>
      </c>
      <c r="C20" s="22">
        <v>90670</v>
      </c>
      <c r="D20" s="22">
        <v>1884.8684931506887</v>
      </c>
      <c r="E20" s="22">
        <v>95488</v>
      </c>
      <c r="F20" s="22">
        <v>1262.0767123287621</v>
      </c>
      <c r="G20" s="22">
        <v>7973</v>
      </c>
      <c r="H20" s="22">
        <v>414.268493150685</v>
      </c>
      <c r="I20" s="22">
        <v>6155</v>
      </c>
      <c r="J20" s="22">
        <v>259.7095890410954</v>
      </c>
      <c r="K20" s="22">
        <v>14203</v>
      </c>
      <c r="L20" s="22">
        <v>5504.317808219183</v>
      </c>
      <c r="M20" s="22">
        <v>214489</v>
      </c>
    </row>
    <row r="21" spans="1:13" ht="12" customHeight="1">
      <c r="A21" s="1" t="s">
        <v>12</v>
      </c>
      <c r="B21" s="22">
        <v>351</v>
      </c>
      <c r="C21" s="22">
        <v>10312</v>
      </c>
      <c r="D21" s="22">
        <v>463.632876712329</v>
      </c>
      <c r="E21" s="22">
        <v>20479</v>
      </c>
      <c r="F21" s="22">
        <v>190</v>
      </c>
      <c r="G21" s="22">
        <v>1605</v>
      </c>
      <c r="H21" s="22">
        <v>17</v>
      </c>
      <c r="I21" s="22">
        <v>265</v>
      </c>
      <c r="J21" s="22" t="s">
        <v>5</v>
      </c>
      <c r="K21" s="22" t="s">
        <v>5</v>
      </c>
      <c r="L21" s="22">
        <v>1021.632876712329</v>
      </c>
      <c r="M21" s="22">
        <v>32661</v>
      </c>
    </row>
    <row r="22" spans="1:13" ht="12" customHeight="1">
      <c r="A22" s="1" t="s">
        <v>13</v>
      </c>
      <c r="B22" s="22">
        <v>685.698630136986</v>
      </c>
      <c r="C22" s="22">
        <v>23785</v>
      </c>
      <c r="D22" s="22">
        <v>41</v>
      </c>
      <c r="E22" s="22">
        <v>2515</v>
      </c>
      <c r="F22" s="22">
        <v>172</v>
      </c>
      <c r="G22" s="22">
        <v>1368</v>
      </c>
      <c r="H22" s="22" t="s">
        <v>5</v>
      </c>
      <c r="I22" s="22" t="s">
        <v>5</v>
      </c>
      <c r="J22" s="22">
        <v>6.43835616438356</v>
      </c>
      <c r="K22" s="22">
        <v>523</v>
      </c>
      <c r="L22" s="22">
        <v>905.1369863013696</v>
      </c>
      <c r="M22" s="22">
        <v>28191</v>
      </c>
    </row>
    <row r="23" spans="1:13" ht="12" customHeight="1">
      <c r="A23" s="1" t="s">
        <v>14</v>
      </c>
      <c r="B23" s="22">
        <v>353</v>
      </c>
      <c r="C23" s="22">
        <v>14876</v>
      </c>
      <c r="D23" s="22">
        <v>202.038356164384</v>
      </c>
      <c r="E23" s="22">
        <v>5199</v>
      </c>
      <c r="F23" s="22">
        <v>252.219178082192</v>
      </c>
      <c r="G23" s="22">
        <v>1885</v>
      </c>
      <c r="H23" s="22" t="s">
        <v>5</v>
      </c>
      <c r="I23" s="22" t="s">
        <v>5</v>
      </c>
      <c r="J23" s="22">
        <v>27.33150684931509</v>
      </c>
      <c r="K23" s="22">
        <v>3809</v>
      </c>
      <c r="L23" s="22">
        <v>834.589041095891</v>
      </c>
      <c r="M23" s="22">
        <v>25769</v>
      </c>
    </row>
    <row r="24" spans="1:13" ht="12" customHeight="1">
      <c r="A24" s="7" t="s">
        <v>1</v>
      </c>
      <c r="B24" s="22" t="s">
        <v>5</v>
      </c>
      <c r="C24" s="22" t="s">
        <v>5</v>
      </c>
      <c r="D24" s="22">
        <v>167.616438356164</v>
      </c>
      <c r="E24" s="22">
        <v>6873</v>
      </c>
      <c r="F24" s="22">
        <v>20</v>
      </c>
      <c r="G24" s="22">
        <v>324</v>
      </c>
      <c r="H24" s="22">
        <v>158.13698630137</v>
      </c>
      <c r="I24" s="22">
        <v>2064</v>
      </c>
      <c r="J24" s="22" t="s">
        <v>5</v>
      </c>
      <c r="K24" s="22" t="s">
        <v>5</v>
      </c>
      <c r="L24" s="22">
        <v>345.75342465753397</v>
      </c>
      <c r="M24" s="22">
        <v>9261</v>
      </c>
    </row>
    <row r="25" spans="2:13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2391</v>
      </c>
      <c r="C26" s="23">
        <v>89028</v>
      </c>
      <c r="D26" s="23">
        <v>1490.4630136986295</v>
      </c>
      <c r="E26" s="23">
        <v>52343</v>
      </c>
      <c r="F26" s="23">
        <v>988.693150684931</v>
      </c>
      <c r="G26" s="23">
        <v>6968</v>
      </c>
      <c r="H26" s="23">
        <v>946.0301369863007</v>
      </c>
      <c r="I26" s="23">
        <v>12607</v>
      </c>
      <c r="J26" s="23">
        <v>1059.0575342465745</v>
      </c>
      <c r="K26" s="23">
        <v>36281</v>
      </c>
      <c r="L26" s="23">
        <v>6875.243835616436</v>
      </c>
      <c r="M26" s="23">
        <v>197227</v>
      </c>
    </row>
    <row r="27" spans="1:13" ht="12" customHeight="1">
      <c r="A27" s="1" t="s">
        <v>16</v>
      </c>
      <c r="B27" s="22">
        <v>714</v>
      </c>
      <c r="C27" s="22">
        <v>30285</v>
      </c>
      <c r="D27" s="22">
        <v>429.72054794520545</v>
      </c>
      <c r="E27" s="22">
        <v>13417</v>
      </c>
      <c r="F27" s="22">
        <v>352.1041095890409</v>
      </c>
      <c r="G27" s="22">
        <v>3102</v>
      </c>
      <c r="H27" s="22">
        <v>167.10410958904075</v>
      </c>
      <c r="I27" s="22">
        <v>3054</v>
      </c>
      <c r="J27" s="22">
        <v>589.2164383561641</v>
      </c>
      <c r="K27" s="22">
        <v>12341</v>
      </c>
      <c r="L27" s="22">
        <v>2252.145205479451</v>
      </c>
      <c r="M27" s="22">
        <v>62199</v>
      </c>
    </row>
    <row r="28" spans="1:13" ht="12" customHeight="1">
      <c r="A28" s="1" t="s">
        <v>17</v>
      </c>
      <c r="B28" s="22">
        <v>788</v>
      </c>
      <c r="C28" s="22">
        <v>24726</v>
      </c>
      <c r="D28" s="22">
        <v>150.698630136986</v>
      </c>
      <c r="E28" s="22">
        <v>3637</v>
      </c>
      <c r="F28" s="22">
        <v>202.3041095890411</v>
      </c>
      <c r="G28" s="22">
        <v>1504</v>
      </c>
      <c r="H28" s="22" t="s">
        <v>5</v>
      </c>
      <c r="I28" s="22" t="s">
        <v>5</v>
      </c>
      <c r="J28" s="22">
        <v>264.7671232876708</v>
      </c>
      <c r="K28" s="22">
        <v>17256</v>
      </c>
      <c r="L28" s="22">
        <v>1405.769863013698</v>
      </c>
      <c r="M28" s="22">
        <v>47123</v>
      </c>
    </row>
    <row r="29" spans="1:13" ht="12" customHeight="1">
      <c r="A29" s="1" t="s">
        <v>18</v>
      </c>
      <c r="B29" s="22">
        <v>889</v>
      </c>
      <c r="C29" s="22">
        <v>34017</v>
      </c>
      <c r="D29" s="22">
        <v>910.0438356164381</v>
      </c>
      <c r="E29" s="22">
        <v>35289</v>
      </c>
      <c r="F29" s="22">
        <v>434.28493150684903</v>
      </c>
      <c r="G29" s="22">
        <v>2362</v>
      </c>
      <c r="H29" s="22">
        <v>778.92602739726</v>
      </c>
      <c r="I29" s="22">
        <v>9553</v>
      </c>
      <c r="J29" s="22">
        <v>205.07397260273967</v>
      </c>
      <c r="K29" s="22">
        <v>6684</v>
      </c>
      <c r="L29" s="22">
        <v>3217.3287671232874</v>
      </c>
      <c r="M29" s="22">
        <v>87905</v>
      </c>
    </row>
    <row r="30" spans="2:13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2405.8575342465765</v>
      </c>
      <c r="C31" s="23">
        <v>103593</v>
      </c>
      <c r="D31" s="23">
        <v>2043.2109589041058</v>
      </c>
      <c r="E31" s="23">
        <v>94817</v>
      </c>
      <c r="F31" s="23">
        <v>1881.4821917808251</v>
      </c>
      <c r="G31" s="23">
        <v>12413</v>
      </c>
      <c r="H31" s="23">
        <v>244</v>
      </c>
      <c r="I31" s="23">
        <v>3775</v>
      </c>
      <c r="J31" s="23">
        <v>706.5726027397264</v>
      </c>
      <c r="K31" s="23">
        <v>29649</v>
      </c>
      <c r="L31" s="23">
        <v>7281.123287671235</v>
      </c>
      <c r="M31" s="23">
        <v>244247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1572.432876712329</v>
      </c>
      <c r="C33" s="23">
        <v>67245</v>
      </c>
      <c r="D33" s="23">
        <v>1574.1123287671226</v>
      </c>
      <c r="E33" s="23">
        <v>69623</v>
      </c>
      <c r="F33" s="23">
        <v>1443.9643835616444</v>
      </c>
      <c r="G33" s="23">
        <v>8551</v>
      </c>
      <c r="H33" s="23">
        <v>794.901369863014</v>
      </c>
      <c r="I33" s="23">
        <v>12474</v>
      </c>
      <c r="J33" s="23">
        <v>579.731506849315</v>
      </c>
      <c r="K33" s="23">
        <v>21831</v>
      </c>
      <c r="L33" s="23">
        <v>5965.142465753425</v>
      </c>
      <c r="M33" s="23">
        <v>179724</v>
      </c>
    </row>
    <row r="34" spans="1:13" ht="12" customHeight="1">
      <c r="A34" s="1" t="s">
        <v>21</v>
      </c>
      <c r="B34" s="22" t="s">
        <v>5</v>
      </c>
      <c r="C34" s="22" t="s">
        <v>5</v>
      </c>
      <c r="D34" s="22">
        <v>129.87671232876713</v>
      </c>
      <c r="E34" s="22">
        <v>7594</v>
      </c>
      <c r="F34" s="22" t="s">
        <v>5</v>
      </c>
      <c r="G34" s="22" t="s">
        <v>5</v>
      </c>
      <c r="H34" s="22" t="s">
        <v>5</v>
      </c>
      <c r="I34" s="22" t="s">
        <v>5</v>
      </c>
      <c r="J34" s="22" t="s">
        <v>5</v>
      </c>
      <c r="K34" s="22" t="s">
        <v>5</v>
      </c>
      <c r="L34" s="22">
        <v>129.87671232876713</v>
      </c>
      <c r="M34" s="22">
        <v>7594</v>
      </c>
    </row>
    <row r="35" spans="1:13" ht="12" customHeight="1">
      <c r="A35" s="1" t="s">
        <v>22</v>
      </c>
      <c r="B35" s="22" t="s">
        <v>5</v>
      </c>
      <c r="C35" s="22" t="s">
        <v>5</v>
      </c>
      <c r="D35" s="22">
        <v>302</v>
      </c>
      <c r="E35" s="22">
        <v>8896</v>
      </c>
      <c r="F35" s="22">
        <v>126.8</v>
      </c>
      <c r="G35" s="22">
        <v>541</v>
      </c>
      <c r="H35" s="22" t="s">
        <v>5</v>
      </c>
      <c r="I35" s="22" t="s">
        <v>5</v>
      </c>
      <c r="J35" s="22">
        <v>34</v>
      </c>
      <c r="K35" s="22">
        <v>2283</v>
      </c>
      <c r="L35" s="22">
        <v>462.8</v>
      </c>
      <c r="M35" s="22">
        <v>11720</v>
      </c>
    </row>
    <row r="36" spans="1:13" ht="12" customHeight="1">
      <c r="A36" s="1" t="s">
        <v>23</v>
      </c>
      <c r="B36" s="22" t="s">
        <v>5</v>
      </c>
      <c r="C36" s="22" t="s">
        <v>5</v>
      </c>
      <c r="D36" s="22">
        <v>109.62191780821901</v>
      </c>
      <c r="E36" s="22">
        <v>5521</v>
      </c>
      <c r="F36" s="22">
        <v>156.15616438356201</v>
      </c>
      <c r="G36" s="22">
        <v>516</v>
      </c>
      <c r="H36" s="22">
        <v>197.66027397260322</v>
      </c>
      <c r="I36" s="22">
        <v>3754</v>
      </c>
      <c r="J36" s="22">
        <v>60.95068493150689</v>
      </c>
      <c r="K36" s="22">
        <v>3921</v>
      </c>
      <c r="L36" s="22">
        <v>524.3890410958911</v>
      </c>
      <c r="M36" s="22">
        <v>13712</v>
      </c>
    </row>
    <row r="37" spans="1:13" ht="12" customHeight="1">
      <c r="A37" s="1" t="s">
        <v>24</v>
      </c>
      <c r="B37" s="22" t="s">
        <v>5</v>
      </c>
      <c r="C37" s="22" t="s">
        <v>5</v>
      </c>
      <c r="D37" s="22">
        <v>92</v>
      </c>
      <c r="E37" s="22">
        <v>1648</v>
      </c>
      <c r="F37" s="22" t="s">
        <v>5</v>
      </c>
      <c r="G37" s="22" t="s">
        <v>5</v>
      </c>
      <c r="H37" s="22">
        <v>15.9561643835616</v>
      </c>
      <c r="I37" s="22">
        <v>339</v>
      </c>
      <c r="J37" s="22" t="s">
        <v>5</v>
      </c>
      <c r="K37" s="22" t="s">
        <v>5</v>
      </c>
      <c r="L37" s="22">
        <v>107.9561643835616</v>
      </c>
      <c r="M37" s="22">
        <v>1987</v>
      </c>
    </row>
    <row r="38" spans="1:13" ht="12" customHeight="1">
      <c r="A38" s="1" t="s">
        <v>25</v>
      </c>
      <c r="B38" s="22">
        <v>729.4328767123291</v>
      </c>
      <c r="C38" s="22">
        <v>31828</v>
      </c>
      <c r="D38" s="22">
        <v>619.1342465753421</v>
      </c>
      <c r="E38" s="22">
        <v>30735</v>
      </c>
      <c r="F38" s="22">
        <v>405.8821917808223</v>
      </c>
      <c r="G38" s="22">
        <v>2826</v>
      </c>
      <c r="H38" s="22">
        <v>180.802739726027</v>
      </c>
      <c r="I38" s="22">
        <v>2513</v>
      </c>
      <c r="J38" s="22">
        <v>199.41369863013662</v>
      </c>
      <c r="K38" s="22">
        <v>8935</v>
      </c>
      <c r="L38" s="22">
        <v>2134.6657534246574</v>
      </c>
      <c r="M38" s="22">
        <v>76837</v>
      </c>
    </row>
    <row r="39" spans="1:13" ht="12" customHeight="1">
      <c r="A39" s="1" t="s">
        <v>26</v>
      </c>
      <c r="B39" s="22">
        <v>350</v>
      </c>
      <c r="C39" s="22">
        <v>15216</v>
      </c>
      <c r="D39" s="22">
        <v>297.4794520547945</v>
      </c>
      <c r="E39" s="22">
        <v>14240</v>
      </c>
      <c r="F39" s="22">
        <v>249.27945205479472</v>
      </c>
      <c r="G39" s="22">
        <v>1978</v>
      </c>
      <c r="H39" s="22">
        <v>76.5671232876712</v>
      </c>
      <c r="I39" s="22">
        <v>1110</v>
      </c>
      <c r="J39" s="22">
        <v>241.71506849315102</v>
      </c>
      <c r="K39" s="22">
        <v>4230</v>
      </c>
      <c r="L39" s="22">
        <v>1215.0410958904115</v>
      </c>
      <c r="M39" s="22">
        <v>36774</v>
      </c>
    </row>
    <row r="40" spans="1:13" ht="12" customHeight="1">
      <c r="A40" s="1" t="s">
        <v>27</v>
      </c>
      <c r="B40" s="22">
        <v>493</v>
      </c>
      <c r="C40" s="22">
        <v>20201</v>
      </c>
      <c r="D40" s="22">
        <v>24</v>
      </c>
      <c r="E40" s="22">
        <v>989</v>
      </c>
      <c r="F40" s="22">
        <v>505.8465753424653</v>
      </c>
      <c r="G40" s="22">
        <v>2690</v>
      </c>
      <c r="H40" s="22">
        <v>323.915068493151</v>
      </c>
      <c r="I40" s="22">
        <v>4758</v>
      </c>
      <c r="J40" s="22">
        <v>43.652054794520524</v>
      </c>
      <c r="K40" s="22">
        <v>2462</v>
      </c>
      <c r="L40" s="22">
        <v>1390.4136986301367</v>
      </c>
      <c r="M40" s="22">
        <v>31100</v>
      </c>
    </row>
    <row r="41" spans="2:13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616</v>
      </c>
      <c r="C42" s="23">
        <v>23412</v>
      </c>
      <c r="D42" s="23">
        <v>1221.5726027397257</v>
      </c>
      <c r="E42" s="23">
        <v>62416</v>
      </c>
      <c r="F42" s="23">
        <v>489.964383561644</v>
      </c>
      <c r="G42" s="23">
        <v>3058</v>
      </c>
      <c r="H42" s="23">
        <v>170.46849315068488</v>
      </c>
      <c r="I42" s="23">
        <v>2645</v>
      </c>
      <c r="J42" s="23">
        <v>152.547945205479</v>
      </c>
      <c r="K42" s="23">
        <v>1776</v>
      </c>
      <c r="L42" s="23">
        <v>2650.553424657534</v>
      </c>
      <c r="M42" s="23">
        <v>93307</v>
      </c>
    </row>
    <row r="43" spans="1:13" ht="12" customHeight="1">
      <c r="A43" s="1" t="s">
        <v>29</v>
      </c>
      <c r="B43" s="22">
        <v>616</v>
      </c>
      <c r="C43" s="22">
        <v>23412</v>
      </c>
      <c r="D43" s="22">
        <v>410.66849315068504</v>
      </c>
      <c r="E43" s="22">
        <v>24146</v>
      </c>
      <c r="F43" s="22">
        <v>298.964383561644</v>
      </c>
      <c r="G43" s="22">
        <v>1858</v>
      </c>
      <c r="H43" s="22">
        <v>92.46849315068489</v>
      </c>
      <c r="I43" s="22">
        <v>1394</v>
      </c>
      <c r="J43" s="22">
        <v>152.547945205479</v>
      </c>
      <c r="K43" s="22">
        <v>1776</v>
      </c>
      <c r="L43" s="22">
        <v>1570.649315068493</v>
      </c>
      <c r="M43" s="22">
        <v>52586</v>
      </c>
    </row>
    <row r="44" spans="1:13" ht="12" customHeight="1">
      <c r="A44" s="1" t="s">
        <v>2</v>
      </c>
      <c r="B44" s="22" t="s">
        <v>5</v>
      </c>
      <c r="C44" s="22" t="s">
        <v>5</v>
      </c>
      <c r="D44" s="22">
        <v>107</v>
      </c>
      <c r="E44" s="22">
        <v>4581</v>
      </c>
      <c r="F44" s="22" t="s">
        <v>5</v>
      </c>
      <c r="G44" s="22" t="s">
        <v>5</v>
      </c>
      <c r="H44" s="22" t="s">
        <v>5</v>
      </c>
      <c r="I44" s="22" t="s">
        <v>5</v>
      </c>
      <c r="J44" s="22" t="s">
        <v>5</v>
      </c>
      <c r="K44" s="22" t="s">
        <v>5</v>
      </c>
      <c r="L44" s="22">
        <v>107</v>
      </c>
      <c r="M44" s="22">
        <v>4581</v>
      </c>
    </row>
    <row r="45" spans="1:13" ht="12" customHeight="1">
      <c r="A45" s="1" t="s">
        <v>30</v>
      </c>
      <c r="B45" s="22" t="s">
        <v>5</v>
      </c>
      <c r="C45" s="22" t="s">
        <v>5</v>
      </c>
      <c r="D45" s="22">
        <v>313.0054794520548</v>
      </c>
      <c r="E45" s="22">
        <v>15242</v>
      </c>
      <c r="F45" s="22" t="s">
        <v>5</v>
      </c>
      <c r="G45" s="22" t="s">
        <v>5</v>
      </c>
      <c r="H45" s="22" t="s">
        <v>5</v>
      </c>
      <c r="I45" s="22" t="s">
        <v>5</v>
      </c>
      <c r="J45" s="22" t="s">
        <v>5</v>
      </c>
      <c r="K45" s="22" t="s">
        <v>5</v>
      </c>
      <c r="L45" s="22">
        <v>313.0054794520548</v>
      </c>
      <c r="M45" s="22">
        <v>15242</v>
      </c>
    </row>
    <row r="46" spans="1:13" ht="12" customHeight="1">
      <c r="A46" s="1" t="s">
        <v>31</v>
      </c>
      <c r="B46" s="22" t="s">
        <v>5</v>
      </c>
      <c r="C46" s="22" t="s">
        <v>5</v>
      </c>
      <c r="D46" s="22">
        <v>77</v>
      </c>
      <c r="E46" s="22">
        <v>2787</v>
      </c>
      <c r="F46" s="22" t="s">
        <v>5</v>
      </c>
      <c r="G46" s="22" t="s">
        <v>5</v>
      </c>
      <c r="H46" s="22" t="s">
        <v>5</v>
      </c>
      <c r="I46" s="22" t="s">
        <v>5</v>
      </c>
      <c r="J46" s="22" t="s">
        <v>5</v>
      </c>
      <c r="K46" s="22" t="s">
        <v>5</v>
      </c>
      <c r="L46" s="22">
        <v>77</v>
      </c>
      <c r="M46" s="22">
        <v>2787</v>
      </c>
    </row>
    <row r="47" spans="1:13" ht="12" customHeight="1">
      <c r="A47" s="1" t="s">
        <v>32</v>
      </c>
      <c r="B47" s="22" t="s">
        <v>5</v>
      </c>
      <c r="C47" s="22" t="s">
        <v>5</v>
      </c>
      <c r="D47" s="22">
        <v>95</v>
      </c>
      <c r="E47" s="22">
        <v>3648</v>
      </c>
      <c r="F47" s="22" t="s">
        <v>5</v>
      </c>
      <c r="G47" s="22" t="s">
        <v>5</v>
      </c>
      <c r="H47" s="22" t="s">
        <v>5</v>
      </c>
      <c r="I47" s="22" t="s">
        <v>5</v>
      </c>
      <c r="J47" s="22" t="s">
        <v>5</v>
      </c>
      <c r="K47" s="22" t="s">
        <v>5</v>
      </c>
      <c r="L47" s="22">
        <v>95</v>
      </c>
      <c r="M47" s="22">
        <v>3648</v>
      </c>
    </row>
    <row r="48" spans="1:13" ht="12" customHeight="1">
      <c r="A48" s="1" t="s">
        <v>33</v>
      </c>
      <c r="B48" s="22" t="s">
        <v>5</v>
      </c>
      <c r="C48" s="22" t="s">
        <v>5</v>
      </c>
      <c r="D48" s="22">
        <v>218.89863013698601</v>
      </c>
      <c r="E48" s="22">
        <v>12012</v>
      </c>
      <c r="F48" s="22">
        <v>191</v>
      </c>
      <c r="G48" s="22">
        <v>1200</v>
      </c>
      <c r="H48" s="22">
        <v>78</v>
      </c>
      <c r="I48" s="22">
        <v>1251</v>
      </c>
      <c r="J48" s="22" t="s">
        <v>5</v>
      </c>
      <c r="K48" s="22" t="s">
        <v>5</v>
      </c>
      <c r="L48" s="22">
        <v>487.898630136986</v>
      </c>
      <c r="M48" s="22">
        <v>14463</v>
      </c>
    </row>
    <row r="49" spans="2:13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543</v>
      </c>
      <c r="C50" s="23">
        <v>24312</v>
      </c>
      <c r="D50" s="23">
        <v>898.0383561643836</v>
      </c>
      <c r="E50" s="23">
        <v>33831</v>
      </c>
      <c r="F50" s="23">
        <v>280.03287671232874</v>
      </c>
      <c r="G50" s="23">
        <v>4133</v>
      </c>
      <c r="H50" s="23">
        <v>205.641095890411</v>
      </c>
      <c r="I50" s="23">
        <v>2250</v>
      </c>
      <c r="J50" s="23">
        <v>121</v>
      </c>
      <c r="K50" s="23">
        <v>7046</v>
      </c>
      <c r="L50" s="23">
        <v>2047.7123287671234</v>
      </c>
      <c r="M50" s="23">
        <v>71572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2.7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2">
      <c r="A1" s="9" t="s">
        <v>6</v>
      </c>
      <c r="M1" s="10" t="s">
        <v>49</v>
      </c>
    </row>
    <row r="2" s="29" customFormat="1" ht="12">
      <c r="A2" s="28">
        <v>2005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12601.11232876712</v>
      </c>
      <c r="C12" s="23">
        <v>535426</v>
      </c>
      <c r="D12" s="23">
        <v>13688.594520547951</v>
      </c>
      <c r="E12" s="23">
        <v>579916</v>
      </c>
      <c r="F12" s="23">
        <v>8259.282191780829</v>
      </c>
      <c r="G12" s="23">
        <v>99145</v>
      </c>
      <c r="H12" s="23">
        <v>3720.608219178083</v>
      </c>
      <c r="I12" s="23">
        <v>48646</v>
      </c>
      <c r="J12" s="23">
        <v>4294.073972602741</v>
      </c>
      <c r="K12" s="23">
        <v>140437</v>
      </c>
      <c r="L12" s="23">
        <v>42563.67123287672</v>
      </c>
      <c r="M12" s="23">
        <v>1403570</v>
      </c>
    </row>
    <row r="13" spans="1:11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3" ht="12" customHeight="1">
      <c r="A14" s="20" t="s">
        <v>7</v>
      </c>
      <c r="B14" s="23">
        <v>2738.2657534246573</v>
      </c>
      <c r="C14" s="23">
        <v>130727</v>
      </c>
      <c r="D14" s="23">
        <v>2455.0054794520543</v>
      </c>
      <c r="E14" s="23">
        <v>108672</v>
      </c>
      <c r="F14" s="23">
        <v>998.9808219178092</v>
      </c>
      <c r="G14" s="23">
        <v>48943</v>
      </c>
      <c r="H14" s="23">
        <v>998.4602739726026</v>
      </c>
      <c r="I14" s="23">
        <v>9431</v>
      </c>
      <c r="J14" s="23">
        <v>1423.4739726027399</v>
      </c>
      <c r="K14" s="23">
        <v>34340</v>
      </c>
      <c r="L14" s="23">
        <v>8614.186301369862</v>
      </c>
      <c r="M14" s="23">
        <v>332113</v>
      </c>
    </row>
    <row r="15" spans="1:13" ht="12" customHeight="1">
      <c r="A15" s="1" t="s">
        <v>8</v>
      </c>
      <c r="B15" s="22">
        <v>1093.7808219178082</v>
      </c>
      <c r="C15" s="22">
        <v>42412</v>
      </c>
      <c r="D15" s="22">
        <v>1844.6465753424652</v>
      </c>
      <c r="E15" s="22">
        <v>81624</v>
      </c>
      <c r="F15" s="22">
        <v>311.391780821918</v>
      </c>
      <c r="G15" s="22">
        <v>3472</v>
      </c>
      <c r="H15" s="22">
        <v>365.0821917808219</v>
      </c>
      <c r="I15" s="22">
        <v>3931</v>
      </c>
      <c r="J15" s="22">
        <v>387.2356164383563</v>
      </c>
      <c r="K15" s="22">
        <v>14132</v>
      </c>
      <c r="L15" s="22">
        <v>4002.1369863013697</v>
      </c>
      <c r="M15" s="22">
        <v>145571</v>
      </c>
    </row>
    <row r="16" spans="1:13" ht="12" customHeight="1">
      <c r="A16" s="1" t="s">
        <v>9</v>
      </c>
      <c r="B16" s="22">
        <v>632</v>
      </c>
      <c r="C16" s="22">
        <v>34724</v>
      </c>
      <c r="D16" s="22">
        <v>135.372602739726</v>
      </c>
      <c r="E16" s="22">
        <v>7544</v>
      </c>
      <c r="F16" s="22">
        <v>197.054794520548</v>
      </c>
      <c r="G16" s="22">
        <v>1904</v>
      </c>
      <c r="H16" s="22">
        <v>292</v>
      </c>
      <c r="I16" s="22">
        <v>3799</v>
      </c>
      <c r="J16" s="22">
        <v>269.895890410959</v>
      </c>
      <c r="K16" s="22">
        <v>2828</v>
      </c>
      <c r="L16" s="22">
        <v>1526.3232876712332</v>
      </c>
      <c r="M16" s="22">
        <v>50799</v>
      </c>
    </row>
    <row r="17" spans="1:13" ht="12" customHeight="1">
      <c r="A17" s="1" t="s">
        <v>10</v>
      </c>
      <c r="B17" s="22">
        <v>1012.484931506849</v>
      </c>
      <c r="C17" s="22">
        <v>53591</v>
      </c>
      <c r="D17" s="22">
        <v>474.986301369863</v>
      </c>
      <c r="E17" s="22">
        <v>19504</v>
      </c>
      <c r="F17" s="22">
        <v>490.53424657534305</v>
      </c>
      <c r="G17" s="22">
        <v>43567</v>
      </c>
      <c r="H17" s="22">
        <v>341.3780821917808</v>
      </c>
      <c r="I17" s="22">
        <v>1701</v>
      </c>
      <c r="J17" s="22">
        <v>766.3424657534244</v>
      </c>
      <c r="K17" s="22">
        <v>17380</v>
      </c>
      <c r="L17" s="22">
        <v>3085.7260273972606</v>
      </c>
      <c r="M17" s="22">
        <v>135743</v>
      </c>
    </row>
    <row r="18" spans="2:13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2436.8630136986303</v>
      </c>
      <c r="C19" s="23">
        <v>112933</v>
      </c>
      <c r="D19" s="23">
        <v>3571.101369863015</v>
      </c>
      <c r="E19" s="23">
        <v>157448</v>
      </c>
      <c r="F19" s="23">
        <v>1927.6356164383571</v>
      </c>
      <c r="G19" s="23">
        <v>13078</v>
      </c>
      <c r="H19" s="23">
        <v>502.26575342465804</v>
      </c>
      <c r="I19" s="23">
        <v>7136</v>
      </c>
      <c r="J19" s="23">
        <v>316.6520547945207</v>
      </c>
      <c r="K19" s="23">
        <v>18737</v>
      </c>
      <c r="L19" s="23">
        <v>8754.517808219181</v>
      </c>
      <c r="M19" s="23">
        <v>309332</v>
      </c>
    </row>
    <row r="20" spans="1:13" ht="12" customHeight="1">
      <c r="A20" s="1" t="s">
        <v>11</v>
      </c>
      <c r="B20" s="22">
        <v>1449.67397260274</v>
      </c>
      <c r="C20" s="22">
        <v>74120</v>
      </c>
      <c r="D20" s="22">
        <v>2148.4794520547957</v>
      </c>
      <c r="E20" s="22">
        <v>106576</v>
      </c>
      <c r="F20" s="22">
        <v>1279.2</v>
      </c>
      <c r="G20" s="22">
        <v>8025</v>
      </c>
      <c r="H20" s="22">
        <v>422.26575342465804</v>
      </c>
      <c r="I20" s="22">
        <v>6092</v>
      </c>
      <c r="J20" s="22">
        <v>262.2575342465756</v>
      </c>
      <c r="K20" s="22">
        <v>13806</v>
      </c>
      <c r="L20" s="22">
        <v>5561.87671232877</v>
      </c>
      <c r="M20" s="22">
        <v>208619</v>
      </c>
    </row>
    <row r="21" spans="1:13" ht="12" customHeight="1">
      <c r="A21" s="1" t="s">
        <v>12</v>
      </c>
      <c r="B21" s="22">
        <v>360.1890410958904</v>
      </c>
      <c r="C21" s="22">
        <v>14199</v>
      </c>
      <c r="D21" s="22">
        <v>404.87671232876704</v>
      </c>
      <c r="E21" s="22">
        <v>17397</v>
      </c>
      <c r="F21" s="22">
        <v>190</v>
      </c>
      <c r="G21" s="22">
        <v>1639</v>
      </c>
      <c r="H21" s="22" t="s">
        <v>5</v>
      </c>
      <c r="I21" s="22" t="s">
        <v>5</v>
      </c>
      <c r="J21" s="22">
        <v>18.586301369862998</v>
      </c>
      <c r="K21" s="22">
        <v>767</v>
      </c>
      <c r="L21" s="22">
        <v>973.6520547945205</v>
      </c>
      <c r="M21" s="22">
        <v>34002</v>
      </c>
    </row>
    <row r="22" spans="1:13" ht="12" customHeight="1">
      <c r="A22" s="1" t="s">
        <v>13</v>
      </c>
      <c r="B22" s="22">
        <v>251</v>
      </c>
      <c r="C22" s="22">
        <v>9103</v>
      </c>
      <c r="D22" s="22">
        <v>482.61369863013704</v>
      </c>
      <c r="E22" s="22">
        <v>17095</v>
      </c>
      <c r="F22" s="22">
        <v>172</v>
      </c>
      <c r="G22" s="22">
        <v>1285</v>
      </c>
      <c r="H22" s="22" t="s">
        <v>5</v>
      </c>
      <c r="I22" s="22" t="s">
        <v>5</v>
      </c>
      <c r="J22" s="22">
        <v>4.895890410958902</v>
      </c>
      <c r="K22" s="22">
        <v>582</v>
      </c>
      <c r="L22" s="22">
        <v>910.5095890410959</v>
      </c>
      <c r="M22" s="22">
        <v>28065</v>
      </c>
    </row>
    <row r="23" spans="1:13" ht="12" customHeight="1">
      <c r="A23" s="1" t="s">
        <v>14</v>
      </c>
      <c r="B23" s="22">
        <v>376</v>
      </c>
      <c r="C23" s="22">
        <v>15511</v>
      </c>
      <c r="D23" s="22">
        <v>192.065753424658</v>
      </c>
      <c r="E23" s="22">
        <v>5937</v>
      </c>
      <c r="F23" s="22">
        <v>266.435616438356</v>
      </c>
      <c r="G23" s="22">
        <v>1837</v>
      </c>
      <c r="H23" s="22" t="s">
        <v>5</v>
      </c>
      <c r="I23" s="22" t="s">
        <v>5</v>
      </c>
      <c r="J23" s="22">
        <v>30.912328767123277</v>
      </c>
      <c r="K23" s="22">
        <v>3582</v>
      </c>
      <c r="L23" s="22">
        <v>865.4136986301371</v>
      </c>
      <c r="M23" s="22">
        <v>26867</v>
      </c>
    </row>
    <row r="24" spans="1:13" ht="12" customHeight="1">
      <c r="A24" s="7" t="s">
        <v>1</v>
      </c>
      <c r="B24" s="22" t="s">
        <v>5</v>
      </c>
      <c r="C24" s="22" t="s">
        <v>5</v>
      </c>
      <c r="D24" s="22">
        <v>343.06575342465703</v>
      </c>
      <c r="E24" s="22">
        <v>10443</v>
      </c>
      <c r="F24" s="22">
        <v>20</v>
      </c>
      <c r="G24" s="22">
        <v>292</v>
      </c>
      <c r="H24" s="22">
        <v>80</v>
      </c>
      <c r="I24" s="22">
        <v>1044</v>
      </c>
      <c r="J24" s="22" t="s">
        <v>5</v>
      </c>
      <c r="K24" s="22" t="s">
        <v>5</v>
      </c>
      <c r="L24" s="22">
        <v>443.06575342465703</v>
      </c>
      <c r="M24" s="22">
        <v>11779</v>
      </c>
    </row>
    <row r="25" spans="2:13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2398</v>
      </c>
      <c r="C26" s="23">
        <v>87929</v>
      </c>
      <c r="D26" s="23">
        <v>1630.8027397260275</v>
      </c>
      <c r="E26" s="23">
        <v>57895</v>
      </c>
      <c r="F26" s="23">
        <v>1008.8712328767126</v>
      </c>
      <c r="G26" s="23">
        <v>6913</v>
      </c>
      <c r="H26" s="23">
        <v>945.0931506849314</v>
      </c>
      <c r="I26" s="23">
        <v>12240</v>
      </c>
      <c r="J26" s="23">
        <v>977.2712328767127</v>
      </c>
      <c r="K26" s="23">
        <v>26780</v>
      </c>
      <c r="L26" s="23">
        <v>6960.038356164383</v>
      </c>
      <c r="M26" s="23">
        <v>191757</v>
      </c>
    </row>
    <row r="27" spans="1:13" ht="12" customHeight="1">
      <c r="A27" s="1" t="s">
        <v>16</v>
      </c>
      <c r="B27" s="22">
        <v>732</v>
      </c>
      <c r="C27" s="22">
        <v>30320</v>
      </c>
      <c r="D27" s="22">
        <v>564.0164383561645</v>
      </c>
      <c r="E27" s="22">
        <v>20703</v>
      </c>
      <c r="F27" s="22">
        <v>357.77260273972655</v>
      </c>
      <c r="G27" s="22">
        <v>2985</v>
      </c>
      <c r="H27" s="22">
        <v>165.10136986301336</v>
      </c>
      <c r="I27" s="22">
        <v>2641</v>
      </c>
      <c r="J27" s="22">
        <v>493.9671232876712</v>
      </c>
      <c r="K27" s="22">
        <v>4373</v>
      </c>
      <c r="L27" s="22">
        <v>2312.8575342465756</v>
      </c>
      <c r="M27" s="22">
        <v>61022</v>
      </c>
    </row>
    <row r="28" spans="1:13" ht="12" customHeight="1">
      <c r="A28" s="1" t="s">
        <v>17</v>
      </c>
      <c r="B28" s="22">
        <v>787</v>
      </c>
      <c r="C28" s="22">
        <v>24300</v>
      </c>
      <c r="D28" s="22">
        <v>153</v>
      </c>
      <c r="E28" s="22">
        <v>3773</v>
      </c>
      <c r="F28" s="22">
        <v>202.986301369863</v>
      </c>
      <c r="G28" s="22">
        <v>1556</v>
      </c>
      <c r="H28" s="22" t="s">
        <v>5</v>
      </c>
      <c r="I28" s="22" t="s">
        <v>5</v>
      </c>
      <c r="J28" s="22">
        <v>272.3945205479455</v>
      </c>
      <c r="K28" s="22">
        <v>15777</v>
      </c>
      <c r="L28" s="22">
        <v>1415.3808219178086</v>
      </c>
      <c r="M28" s="22">
        <v>45406</v>
      </c>
    </row>
    <row r="29" spans="1:13" ht="12" customHeight="1">
      <c r="A29" s="1" t="s">
        <v>18</v>
      </c>
      <c r="B29" s="22">
        <v>879</v>
      </c>
      <c r="C29" s="22">
        <v>33309</v>
      </c>
      <c r="D29" s="22">
        <v>913.786301369863</v>
      </c>
      <c r="E29" s="22">
        <v>33419</v>
      </c>
      <c r="F29" s="22">
        <v>448.112328767123</v>
      </c>
      <c r="G29" s="22">
        <v>2372</v>
      </c>
      <c r="H29" s="22">
        <v>779.991780821918</v>
      </c>
      <c r="I29" s="22">
        <v>9599</v>
      </c>
      <c r="J29" s="22">
        <v>210.909589041096</v>
      </c>
      <c r="K29" s="22">
        <v>6630</v>
      </c>
      <c r="L29" s="22">
        <v>3231.8</v>
      </c>
      <c r="M29" s="22">
        <v>85329</v>
      </c>
    </row>
    <row r="30" spans="2:13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2399.0246575342444</v>
      </c>
      <c r="C31" s="23">
        <v>100052</v>
      </c>
      <c r="D31" s="23">
        <v>2150.947945205481</v>
      </c>
      <c r="E31" s="23">
        <v>94176</v>
      </c>
      <c r="F31" s="23">
        <v>2119.989041095894</v>
      </c>
      <c r="G31" s="23">
        <v>12342</v>
      </c>
      <c r="H31" s="23">
        <v>144</v>
      </c>
      <c r="I31" s="23">
        <v>2369</v>
      </c>
      <c r="J31" s="23">
        <v>698.0191780821923</v>
      </c>
      <c r="K31" s="23">
        <v>28003</v>
      </c>
      <c r="L31" s="23">
        <v>7511.980821917812</v>
      </c>
      <c r="M31" s="23">
        <v>236942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1468.9589041095892</v>
      </c>
      <c r="C33" s="23">
        <v>58742</v>
      </c>
      <c r="D33" s="23">
        <v>1743.3863013698635</v>
      </c>
      <c r="E33" s="23">
        <v>72522</v>
      </c>
      <c r="F33" s="23">
        <v>1432.846575342466</v>
      </c>
      <c r="G33" s="23">
        <v>8843</v>
      </c>
      <c r="H33" s="23">
        <v>769.6219178082192</v>
      </c>
      <c r="I33" s="23">
        <v>12538</v>
      </c>
      <c r="J33" s="23">
        <v>613.9397260273972</v>
      </c>
      <c r="K33" s="23">
        <v>24665</v>
      </c>
      <c r="L33" s="23">
        <v>6028.753424657534</v>
      </c>
      <c r="M33" s="23">
        <v>177310</v>
      </c>
    </row>
    <row r="34" spans="1:13" ht="12" customHeight="1">
      <c r="A34" s="1" t="s">
        <v>21</v>
      </c>
      <c r="B34" s="22" t="s">
        <v>5</v>
      </c>
      <c r="C34" s="22" t="s">
        <v>5</v>
      </c>
      <c r="D34" s="22">
        <v>131</v>
      </c>
      <c r="E34" s="22">
        <v>7221</v>
      </c>
      <c r="F34" s="22" t="s">
        <v>5</v>
      </c>
      <c r="G34" s="22" t="s">
        <v>5</v>
      </c>
      <c r="H34" s="22" t="s">
        <v>5</v>
      </c>
      <c r="I34" s="22" t="s">
        <v>5</v>
      </c>
      <c r="J34" s="22" t="s">
        <v>5</v>
      </c>
      <c r="K34" s="22" t="s">
        <v>5</v>
      </c>
      <c r="L34" s="22">
        <v>131</v>
      </c>
      <c r="M34" s="22">
        <v>7221</v>
      </c>
    </row>
    <row r="35" spans="1:13" ht="12" customHeight="1">
      <c r="A35" s="1" t="s">
        <v>22</v>
      </c>
      <c r="B35" s="22" t="s">
        <v>5</v>
      </c>
      <c r="C35" s="22" t="s">
        <v>5</v>
      </c>
      <c r="D35" s="22">
        <v>313</v>
      </c>
      <c r="E35" s="22">
        <v>8586</v>
      </c>
      <c r="F35" s="22">
        <v>123.356164383562</v>
      </c>
      <c r="G35" s="22">
        <v>497</v>
      </c>
      <c r="H35" s="22" t="s">
        <v>5</v>
      </c>
      <c r="I35" s="22" t="s">
        <v>5</v>
      </c>
      <c r="J35" s="22">
        <v>34</v>
      </c>
      <c r="K35" s="22">
        <v>2309</v>
      </c>
      <c r="L35" s="22">
        <v>470.35616438356203</v>
      </c>
      <c r="M35" s="22">
        <v>11392</v>
      </c>
    </row>
    <row r="36" spans="1:13" ht="12" customHeight="1">
      <c r="A36" s="1" t="s">
        <v>23</v>
      </c>
      <c r="B36" s="22" t="s">
        <v>5</v>
      </c>
      <c r="C36" s="22" t="s">
        <v>5</v>
      </c>
      <c r="D36" s="22">
        <v>113.53972602739701</v>
      </c>
      <c r="E36" s="22">
        <v>5240</v>
      </c>
      <c r="F36" s="22">
        <v>154.31506849315102</v>
      </c>
      <c r="G36" s="22">
        <v>544</v>
      </c>
      <c r="H36" s="22">
        <v>206.534246575342</v>
      </c>
      <c r="I36" s="22">
        <v>3645</v>
      </c>
      <c r="J36" s="22">
        <v>61.2</v>
      </c>
      <c r="K36" s="22">
        <v>3803</v>
      </c>
      <c r="L36" s="22">
        <v>535.5890410958899</v>
      </c>
      <c r="M36" s="22">
        <v>13232</v>
      </c>
    </row>
    <row r="37" spans="1:13" ht="12" customHeight="1">
      <c r="A37" s="1" t="s">
        <v>24</v>
      </c>
      <c r="B37" s="22" t="s">
        <v>5</v>
      </c>
      <c r="C37" s="22" t="s">
        <v>5</v>
      </c>
      <c r="D37" s="22">
        <v>95</v>
      </c>
      <c r="E37" s="22">
        <v>1687</v>
      </c>
      <c r="F37" s="22" t="s">
        <v>5</v>
      </c>
      <c r="G37" s="22" t="s">
        <v>5</v>
      </c>
      <c r="H37" s="22">
        <v>15.671232876712299</v>
      </c>
      <c r="I37" s="22">
        <v>322</v>
      </c>
      <c r="J37" s="22" t="s">
        <v>5</v>
      </c>
      <c r="K37" s="22" t="s">
        <v>5</v>
      </c>
      <c r="L37" s="22">
        <v>110.6712328767123</v>
      </c>
      <c r="M37" s="22">
        <v>2009</v>
      </c>
    </row>
    <row r="38" spans="1:13" ht="12" customHeight="1">
      <c r="A38" s="1" t="s">
        <v>25</v>
      </c>
      <c r="B38" s="22">
        <v>704.9589041095891</v>
      </c>
      <c r="C38" s="22">
        <v>28475</v>
      </c>
      <c r="D38" s="22">
        <v>701.8109589041101</v>
      </c>
      <c r="E38" s="22">
        <v>33107</v>
      </c>
      <c r="F38" s="22">
        <v>410.5890410958907</v>
      </c>
      <c r="G38" s="22">
        <v>2747</v>
      </c>
      <c r="H38" s="22">
        <v>177.15616438356201</v>
      </c>
      <c r="I38" s="22">
        <v>2554</v>
      </c>
      <c r="J38" s="22">
        <v>197.9178082191776</v>
      </c>
      <c r="K38" s="22">
        <v>8952</v>
      </c>
      <c r="L38" s="22">
        <v>2192.4328767123297</v>
      </c>
      <c r="M38" s="22">
        <v>75835</v>
      </c>
    </row>
    <row r="39" spans="1:13" ht="12" customHeight="1">
      <c r="A39" s="1" t="s">
        <v>26</v>
      </c>
      <c r="B39" s="22">
        <v>252</v>
      </c>
      <c r="C39" s="22">
        <v>10790</v>
      </c>
      <c r="D39" s="22">
        <v>365.03561643835644</v>
      </c>
      <c r="E39" s="22">
        <v>15643</v>
      </c>
      <c r="F39" s="22">
        <v>239.36712328767072</v>
      </c>
      <c r="G39" s="22">
        <v>1835</v>
      </c>
      <c r="H39" s="22">
        <v>57.813698630137</v>
      </c>
      <c r="I39" s="22">
        <v>837</v>
      </c>
      <c r="J39" s="22">
        <v>286.21095890411</v>
      </c>
      <c r="K39" s="22">
        <v>7303</v>
      </c>
      <c r="L39" s="22">
        <v>1200.4273972602741</v>
      </c>
      <c r="M39" s="22">
        <v>36408</v>
      </c>
    </row>
    <row r="40" spans="1:13" ht="12" customHeight="1">
      <c r="A40" s="1" t="s">
        <v>27</v>
      </c>
      <c r="B40" s="22">
        <v>512</v>
      </c>
      <c r="C40" s="22">
        <v>19477</v>
      </c>
      <c r="D40" s="22">
        <v>24</v>
      </c>
      <c r="E40" s="22">
        <v>1038</v>
      </c>
      <c r="F40" s="22">
        <v>505.21917808219143</v>
      </c>
      <c r="G40" s="22">
        <v>3220</v>
      </c>
      <c r="H40" s="22">
        <v>312.446575342466</v>
      </c>
      <c r="I40" s="22">
        <v>5180</v>
      </c>
      <c r="J40" s="22">
        <v>34.61095890410961</v>
      </c>
      <c r="K40" s="22">
        <v>2298</v>
      </c>
      <c r="L40" s="22">
        <v>1388.2767123287672</v>
      </c>
      <c r="M40" s="22">
        <v>31213</v>
      </c>
    </row>
    <row r="41" spans="2:13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616</v>
      </c>
      <c r="C42" s="23">
        <v>23216</v>
      </c>
      <c r="D42" s="23">
        <v>1241.3123287671242</v>
      </c>
      <c r="E42" s="23">
        <v>56363</v>
      </c>
      <c r="F42" s="23">
        <v>489.964383561644</v>
      </c>
      <c r="G42" s="23">
        <v>2976</v>
      </c>
      <c r="H42" s="23">
        <v>141.1671232876712</v>
      </c>
      <c r="I42" s="23">
        <v>2462</v>
      </c>
      <c r="J42" s="23">
        <v>153.717808219178</v>
      </c>
      <c r="K42" s="23">
        <v>1878</v>
      </c>
      <c r="L42" s="23">
        <v>2642.1616438356173</v>
      </c>
      <c r="M42" s="23">
        <v>86895</v>
      </c>
    </row>
    <row r="43" spans="1:13" ht="12" customHeight="1">
      <c r="A43" s="1" t="s">
        <v>29</v>
      </c>
      <c r="B43" s="22">
        <v>616</v>
      </c>
      <c r="C43" s="22">
        <v>23216</v>
      </c>
      <c r="D43" s="22">
        <v>395.7150684931511</v>
      </c>
      <c r="E43" s="22">
        <v>22232</v>
      </c>
      <c r="F43" s="22">
        <v>298.964383561644</v>
      </c>
      <c r="G43" s="22">
        <v>1826</v>
      </c>
      <c r="H43" s="22">
        <v>64.8164383561644</v>
      </c>
      <c r="I43" s="22">
        <v>1196</v>
      </c>
      <c r="J43" s="22">
        <v>153.717808219178</v>
      </c>
      <c r="K43" s="22">
        <v>1878</v>
      </c>
      <c r="L43" s="22">
        <v>1529.2136986301375</v>
      </c>
      <c r="M43" s="22">
        <v>50348</v>
      </c>
    </row>
    <row r="44" spans="1:13" ht="12" customHeight="1">
      <c r="A44" s="1" t="s">
        <v>2</v>
      </c>
      <c r="B44" s="22" t="s">
        <v>5</v>
      </c>
      <c r="C44" s="22" t="s">
        <v>5</v>
      </c>
      <c r="D44" s="22">
        <v>144.413698630137</v>
      </c>
      <c r="E44" s="22">
        <v>3454</v>
      </c>
      <c r="F44" s="22" t="s">
        <v>5</v>
      </c>
      <c r="G44" s="22" t="s">
        <v>5</v>
      </c>
      <c r="H44" s="22" t="s">
        <v>5</v>
      </c>
      <c r="I44" s="22" t="s">
        <v>5</v>
      </c>
      <c r="J44" s="22" t="s">
        <v>5</v>
      </c>
      <c r="K44" s="22" t="s">
        <v>5</v>
      </c>
      <c r="L44" s="22">
        <v>144.413698630137</v>
      </c>
      <c r="M44" s="22">
        <v>3454</v>
      </c>
    </row>
    <row r="45" spans="1:13" ht="12" customHeight="1">
      <c r="A45" s="1" t="s">
        <v>30</v>
      </c>
      <c r="B45" s="22" t="s">
        <v>5</v>
      </c>
      <c r="C45" s="22" t="s">
        <v>5</v>
      </c>
      <c r="D45" s="22">
        <v>311.5835616438361</v>
      </c>
      <c r="E45" s="22">
        <v>14570</v>
      </c>
      <c r="F45" s="22" t="s">
        <v>5</v>
      </c>
      <c r="G45" s="22" t="s">
        <v>5</v>
      </c>
      <c r="H45" s="22" t="s">
        <v>5</v>
      </c>
      <c r="I45" s="22" t="s">
        <v>5</v>
      </c>
      <c r="J45" s="22" t="s">
        <v>5</v>
      </c>
      <c r="K45" s="22" t="s">
        <v>5</v>
      </c>
      <c r="L45" s="22">
        <v>311.5835616438361</v>
      </c>
      <c r="M45" s="22">
        <v>14570</v>
      </c>
    </row>
    <row r="46" spans="1:13" ht="12" customHeight="1">
      <c r="A46" s="1" t="s">
        <v>31</v>
      </c>
      <c r="B46" s="22" t="s">
        <v>5</v>
      </c>
      <c r="C46" s="22" t="s">
        <v>5</v>
      </c>
      <c r="D46" s="22">
        <v>77</v>
      </c>
      <c r="E46" s="22">
        <v>2377</v>
      </c>
      <c r="F46" s="22" t="s">
        <v>5</v>
      </c>
      <c r="G46" s="22" t="s">
        <v>5</v>
      </c>
      <c r="H46" s="22" t="s">
        <v>5</v>
      </c>
      <c r="I46" s="22" t="s">
        <v>5</v>
      </c>
      <c r="J46" s="22" t="s">
        <v>5</v>
      </c>
      <c r="K46" s="22" t="s">
        <v>5</v>
      </c>
      <c r="L46" s="22">
        <v>77</v>
      </c>
      <c r="M46" s="22">
        <v>2377</v>
      </c>
    </row>
    <row r="47" spans="1:13" ht="12" customHeight="1">
      <c r="A47" s="1" t="s">
        <v>32</v>
      </c>
      <c r="B47" s="22" t="s">
        <v>5</v>
      </c>
      <c r="C47" s="22" t="s">
        <v>5</v>
      </c>
      <c r="D47" s="22">
        <v>102</v>
      </c>
      <c r="E47" s="22">
        <v>3395</v>
      </c>
      <c r="F47" s="22" t="s">
        <v>5</v>
      </c>
      <c r="G47" s="22" t="s">
        <v>5</v>
      </c>
      <c r="H47" s="22" t="s">
        <v>5</v>
      </c>
      <c r="I47" s="22" t="s">
        <v>5</v>
      </c>
      <c r="J47" s="22" t="s">
        <v>5</v>
      </c>
      <c r="K47" s="22" t="s">
        <v>5</v>
      </c>
      <c r="L47" s="22">
        <v>102</v>
      </c>
      <c r="M47" s="22">
        <v>3395</v>
      </c>
    </row>
    <row r="48" spans="1:13" ht="12" customHeight="1">
      <c r="A48" s="1" t="s">
        <v>33</v>
      </c>
      <c r="B48" s="22" t="s">
        <v>5</v>
      </c>
      <c r="C48" s="22" t="s">
        <v>5</v>
      </c>
      <c r="D48" s="22">
        <v>210.6</v>
      </c>
      <c r="E48" s="22">
        <v>10335</v>
      </c>
      <c r="F48" s="22">
        <v>191</v>
      </c>
      <c r="G48" s="22">
        <v>1150</v>
      </c>
      <c r="H48" s="22">
        <v>76.35068493150679</v>
      </c>
      <c r="I48" s="22">
        <v>1266</v>
      </c>
      <c r="J48" s="22" t="s">
        <v>5</v>
      </c>
      <c r="K48" s="22" t="s">
        <v>5</v>
      </c>
      <c r="L48" s="22">
        <v>477.9506849315068</v>
      </c>
      <c r="M48" s="22">
        <v>12751</v>
      </c>
    </row>
    <row r="49" spans="2:13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544</v>
      </c>
      <c r="C50" s="23">
        <v>21827</v>
      </c>
      <c r="D50" s="23">
        <v>896.0383561643836</v>
      </c>
      <c r="E50" s="23">
        <v>32840</v>
      </c>
      <c r="F50" s="23">
        <v>280.9945205479452</v>
      </c>
      <c r="G50" s="23">
        <v>6050</v>
      </c>
      <c r="H50" s="23">
        <v>220</v>
      </c>
      <c r="I50" s="23">
        <v>2470</v>
      </c>
      <c r="J50" s="23">
        <v>111</v>
      </c>
      <c r="K50" s="23">
        <v>6034</v>
      </c>
      <c r="L50" s="23">
        <v>2052.0328767123287</v>
      </c>
      <c r="M50" s="23">
        <v>69221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2.7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2">
      <c r="A1" s="9" t="s">
        <v>6</v>
      </c>
      <c r="M1" s="10" t="s">
        <v>49</v>
      </c>
    </row>
    <row r="2" s="29" customFormat="1" ht="12">
      <c r="A2" s="28">
        <v>2004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12449.997</v>
      </c>
      <c r="C12" s="23">
        <v>516367</v>
      </c>
      <c r="D12" s="23">
        <v>14532.307</v>
      </c>
      <c r="E12" s="23">
        <v>607596</v>
      </c>
      <c r="F12" s="23">
        <v>8234.159</v>
      </c>
      <c r="G12" s="23">
        <v>89574</v>
      </c>
      <c r="H12" s="23">
        <v>3833.493</v>
      </c>
      <c r="I12" s="23">
        <v>49464</v>
      </c>
      <c r="J12" s="23">
        <v>4204.868</v>
      </c>
      <c r="K12" s="23">
        <v>140028</v>
      </c>
      <c r="L12" s="23">
        <v>43254.825</v>
      </c>
      <c r="M12" s="23">
        <v>1403029</v>
      </c>
    </row>
    <row r="13" spans="1:11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3" ht="12" customHeight="1">
      <c r="A14" s="20" t="s">
        <v>7</v>
      </c>
      <c r="B14" s="23">
        <v>2530.616</v>
      </c>
      <c r="C14" s="23">
        <v>106431</v>
      </c>
      <c r="D14" s="23">
        <v>2917.658</v>
      </c>
      <c r="E14" s="23">
        <v>134379</v>
      </c>
      <c r="F14" s="23">
        <v>967.438</v>
      </c>
      <c r="G14" s="23">
        <v>40013</v>
      </c>
      <c r="H14" s="23">
        <v>1033.027</v>
      </c>
      <c r="I14" s="23">
        <v>9818</v>
      </c>
      <c r="J14" s="23">
        <v>1196.419</v>
      </c>
      <c r="K14" s="23">
        <v>33752</v>
      </c>
      <c r="L14" s="23">
        <v>8645.159</v>
      </c>
      <c r="M14" s="23">
        <v>324393</v>
      </c>
    </row>
    <row r="15" spans="1:13" ht="12" customHeight="1">
      <c r="A15" s="1" t="s">
        <v>8</v>
      </c>
      <c r="B15" s="22">
        <v>1087.356</v>
      </c>
      <c r="C15" s="22">
        <v>42177</v>
      </c>
      <c r="D15" s="22">
        <v>1843.356</v>
      </c>
      <c r="E15" s="22">
        <v>85389</v>
      </c>
      <c r="F15" s="22">
        <v>311.392</v>
      </c>
      <c r="G15" s="22">
        <v>3392</v>
      </c>
      <c r="H15" s="22">
        <v>368.532</v>
      </c>
      <c r="I15" s="22">
        <v>3770</v>
      </c>
      <c r="J15" s="22">
        <v>384.825</v>
      </c>
      <c r="K15" s="22">
        <v>14661</v>
      </c>
      <c r="L15" s="22">
        <v>3995.46</v>
      </c>
      <c r="M15" s="22">
        <v>149389</v>
      </c>
    </row>
    <row r="16" spans="1:13" ht="12" customHeight="1">
      <c r="A16" s="1" t="s">
        <v>9</v>
      </c>
      <c r="B16" s="22">
        <v>219.003</v>
      </c>
      <c r="C16" s="22">
        <v>12364</v>
      </c>
      <c r="D16" s="22">
        <v>600.085</v>
      </c>
      <c r="E16" s="22">
        <v>30047</v>
      </c>
      <c r="F16" s="22">
        <v>158.329</v>
      </c>
      <c r="G16" s="22">
        <v>1500</v>
      </c>
      <c r="H16" s="22">
        <v>318.74</v>
      </c>
      <c r="I16" s="22">
        <v>4320</v>
      </c>
      <c r="J16" s="22">
        <v>280.422</v>
      </c>
      <c r="K16" s="22">
        <v>2633</v>
      </c>
      <c r="L16" s="22">
        <v>1576.578</v>
      </c>
      <c r="M16" s="22">
        <v>50864</v>
      </c>
    </row>
    <row r="17" spans="1:13" ht="12" customHeight="1">
      <c r="A17" s="1" t="s">
        <v>10</v>
      </c>
      <c r="B17" s="22">
        <v>1224.258</v>
      </c>
      <c r="C17" s="22">
        <v>51890</v>
      </c>
      <c r="D17" s="22">
        <v>474.216</v>
      </c>
      <c r="E17" s="22">
        <v>18943</v>
      </c>
      <c r="F17" s="22">
        <v>497.718</v>
      </c>
      <c r="G17" s="22">
        <v>35121</v>
      </c>
      <c r="H17" s="22">
        <v>345.756</v>
      </c>
      <c r="I17" s="22">
        <v>1728</v>
      </c>
      <c r="J17" s="22">
        <v>531.173</v>
      </c>
      <c r="K17" s="22">
        <v>16458</v>
      </c>
      <c r="L17" s="22">
        <v>3073.121</v>
      </c>
      <c r="M17" s="22">
        <v>124140</v>
      </c>
    </row>
    <row r="18" spans="2:13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2491.332</v>
      </c>
      <c r="C19" s="23">
        <v>125373</v>
      </c>
      <c r="D19" s="23">
        <v>3675.208</v>
      </c>
      <c r="E19" s="23">
        <v>159124</v>
      </c>
      <c r="F19" s="23">
        <v>1899.247</v>
      </c>
      <c r="G19" s="23">
        <v>12171</v>
      </c>
      <c r="H19" s="23">
        <v>506.033</v>
      </c>
      <c r="I19" s="23">
        <v>7455</v>
      </c>
      <c r="J19" s="23">
        <v>309.529</v>
      </c>
      <c r="K19" s="23">
        <v>18426</v>
      </c>
      <c r="L19" s="23">
        <v>8881.348</v>
      </c>
      <c r="M19" s="23">
        <v>322549</v>
      </c>
    </row>
    <row r="20" spans="1:13" ht="12" customHeight="1">
      <c r="A20" s="1" t="s">
        <v>11</v>
      </c>
      <c r="B20" s="22">
        <v>1502.408</v>
      </c>
      <c r="C20" s="22">
        <v>85619</v>
      </c>
      <c r="D20" s="22">
        <v>2212.644</v>
      </c>
      <c r="E20" s="22">
        <v>105240</v>
      </c>
      <c r="F20" s="22">
        <v>1223.633</v>
      </c>
      <c r="G20" s="22">
        <v>7204</v>
      </c>
      <c r="H20" s="22">
        <v>426.033</v>
      </c>
      <c r="I20" s="22">
        <v>6440</v>
      </c>
      <c r="J20" s="22">
        <v>252.129</v>
      </c>
      <c r="K20" s="22">
        <v>12949</v>
      </c>
      <c r="L20" s="22">
        <v>5616.847</v>
      </c>
      <c r="M20" s="22">
        <v>217452</v>
      </c>
    </row>
    <row r="21" spans="1:13" ht="12" customHeight="1">
      <c r="A21" s="1" t="s">
        <v>12</v>
      </c>
      <c r="B21" s="22">
        <v>342.66</v>
      </c>
      <c r="C21" s="22">
        <v>14160</v>
      </c>
      <c r="D21" s="22">
        <v>406.967</v>
      </c>
      <c r="E21" s="22">
        <v>17047</v>
      </c>
      <c r="F21" s="22">
        <v>190.521</v>
      </c>
      <c r="G21" s="22">
        <v>1531</v>
      </c>
      <c r="H21" s="22">
        <v>0</v>
      </c>
      <c r="I21" s="22">
        <v>0</v>
      </c>
      <c r="J21" s="22">
        <v>22.203</v>
      </c>
      <c r="K21" s="22">
        <v>1271</v>
      </c>
      <c r="L21" s="22">
        <v>962.351</v>
      </c>
      <c r="M21" s="22">
        <v>34009</v>
      </c>
    </row>
    <row r="22" spans="1:13" ht="12" customHeight="1">
      <c r="A22" s="1" t="s">
        <v>13</v>
      </c>
      <c r="B22" s="22">
        <v>253.693</v>
      </c>
      <c r="C22" s="22">
        <v>9206</v>
      </c>
      <c r="D22" s="22">
        <v>480.074</v>
      </c>
      <c r="E22" s="22">
        <v>17344</v>
      </c>
      <c r="F22" s="22">
        <v>174.477</v>
      </c>
      <c r="G22" s="22">
        <v>1223</v>
      </c>
      <c r="H22" s="22">
        <v>0</v>
      </c>
      <c r="I22" s="22">
        <v>0</v>
      </c>
      <c r="J22" s="22">
        <v>5.332</v>
      </c>
      <c r="K22" s="22">
        <v>787</v>
      </c>
      <c r="L22" s="22">
        <v>913.575</v>
      </c>
      <c r="M22" s="22">
        <v>28560</v>
      </c>
    </row>
    <row r="23" spans="1:13" ht="12" customHeight="1">
      <c r="A23" s="1" t="s">
        <v>14</v>
      </c>
      <c r="B23" s="22">
        <v>392.57</v>
      </c>
      <c r="C23" s="22">
        <v>16388</v>
      </c>
      <c r="D23" s="22">
        <v>219.175</v>
      </c>
      <c r="E23" s="22">
        <v>6611</v>
      </c>
      <c r="F23" s="22">
        <v>294.296</v>
      </c>
      <c r="G23" s="22">
        <v>1968</v>
      </c>
      <c r="H23" s="22">
        <v>0</v>
      </c>
      <c r="I23" s="22">
        <v>0</v>
      </c>
      <c r="J23" s="22">
        <v>29.866</v>
      </c>
      <c r="K23" s="22">
        <v>3419</v>
      </c>
      <c r="L23" s="22">
        <v>935.907</v>
      </c>
      <c r="M23" s="22">
        <v>28386</v>
      </c>
    </row>
    <row r="24" spans="1:13" ht="12" customHeight="1">
      <c r="A24" s="7" t="s">
        <v>1</v>
      </c>
      <c r="B24" s="22">
        <v>0</v>
      </c>
      <c r="C24" s="22">
        <v>0</v>
      </c>
      <c r="D24" s="22">
        <v>356.348</v>
      </c>
      <c r="E24" s="22">
        <v>12882</v>
      </c>
      <c r="F24" s="22">
        <v>16.321</v>
      </c>
      <c r="G24" s="22">
        <v>245</v>
      </c>
      <c r="H24" s="22">
        <v>80</v>
      </c>
      <c r="I24" s="22">
        <v>1015</v>
      </c>
      <c r="J24" s="22">
        <v>0</v>
      </c>
      <c r="K24" s="22">
        <v>0</v>
      </c>
      <c r="L24" s="22">
        <v>452.668</v>
      </c>
      <c r="M24" s="22">
        <v>14142</v>
      </c>
    </row>
    <row r="25" spans="2:13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2399.071</v>
      </c>
      <c r="C26" s="23">
        <v>86724</v>
      </c>
      <c r="D26" s="23">
        <v>1767.778</v>
      </c>
      <c r="E26" s="23">
        <v>59993</v>
      </c>
      <c r="F26" s="23">
        <v>1011.447</v>
      </c>
      <c r="G26" s="23">
        <v>6684</v>
      </c>
      <c r="H26" s="23">
        <v>947.216</v>
      </c>
      <c r="I26" s="23">
        <v>11659</v>
      </c>
      <c r="J26" s="23">
        <v>1059.866</v>
      </c>
      <c r="K26" s="23">
        <v>26825</v>
      </c>
      <c r="L26" s="23">
        <v>7185.378</v>
      </c>
      <c r="M26" s="23">
        <v>191885</v>
      </c>
    </row>
    <row r="27" spans="1:13" ht="12" customHeight="1">
      <c r="A27" s="1" t="s">
        <v>16</v>
      </c>
      <c r="B27" s="22">
        <v>731</v>
      </c>
      <c r="C27" s="22">
        <v>29959</v>
      </c>
      <c r="D27" s="22">
        <v>572.658</v>
      </c>
      <c r="E27" s="22">
        <v>20630</v>
      </c>
      <c r="F27" s="22">
        <v>360.584</v>
      </c>
      <c r="G27" s="22">
        <v>2945</v>
      </c>
      <c r="H27" s="22">
        <v>166.581</v>
      </c>
      <c r="I27" s="22">
        <v>1871</v>
      </c>
      <c r="J27" s="22">
        <v>580.142</v>
      </c>
      <c r="K27" s="22">
        <v>4224</v>
      </c>
      <c r="L27" s="22">
        <v>2410.964</v>
      </c>
      <c r="M27" s="22">
        <v>59629</v>
      </c>
    </row>
    <row r="28" spans="1:13" ht="12" customHeight="1">
      <c r="A28" s="1" t="s">
        <v>17</v>
      </c>
      <c r="B28" s="22">
        <v>788.14</v>
      </c>
      <c r="C28" s="22">
        <v>23771</v>
      </c>
      <c r="D28" s="22">
        <v>152.244</v>
      </c>
      <c r="E28" s="22">
        <v>3804</v>
      </c>
      <c r="F28" s="22">
        <v>203.268</v>
      </c>
      <c r="G28" s="22">
        <v>1628</v>
      </c>
      <c r="H28" s="22">
        <v>0</v>
      </c>
      <c r="I28" s="22">
        <v>0</v>
      </c>
      <c r="J28" s="22">
        <v>269.008</v>
      </c>
      <c r="K28" s="22">
        <v>15219</v>
      </c>
      <c r="L28" s="22">
        <v>1412.66</v>
      </c>
      <c r="M28" s="22">
        <v>44422</v>
      </c>
    </row>
    <row r="29" spans="1:13" ht="12" customHeight="1">
      <c r="A29" s="1" t="s">
        <v>18</v>
      </c>
      <c r="B29" s="22">
        <v>879.932</v>
      </c>
      <c r="C29" s="22">
        <v>32994</v>
      </c>
      <c r="D29" s="22">
        <v>1042.877</v>
      </c>
      <c r="E29" s="22">
        <v>35559</v>
      </c>
      <c r="F29" s="22">
        <v>447.595</v>
      </c>
      <c r="G29" s="22">
        <v>2111</v>
      </c>
      <c r="H29" s="22">
        <v>780.636</v>
      </c>
      <c r="I29" s="22">
        <v>9788</v>
      </c>
      <c r="J29" s="22">
        <v>210.715</v>
      </c>
      <c r="K29" s="22">
        <v>7382</v>
      </c>
      <c r="L29" s="22">
        <v>3361.753</v>
      </c>
      <c r="M29" s="22">
        <v>87834</v>
      </c>
    </row>
    <row r="30" spans="2:13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2386.611</v>
      </c>
      <c r="C31" s="23">
        <v>95612</v>
      </c>
      <c r="D31" s="23">
        <v>2175.463</v>
      </c>
      <c r="E31" s="23">
        <v>92366</v>
      </c>
      <c r="F31" s="23">
        <v>2122.438</v>
      </c>
      <c r="G31" s="23">
        <v>12151</v>
      </c>
      <c r="H31" s="23">
        <v>144.395</v>
      </c>
      <c r="I31" s="23">
        <v>2357</v>
      </c>
      <c r="J31" s="23">
        <v>757.068</v>
      </c>
      <c r="K31" s="23">
        <v>30905</v>
      </c>
      <c r="L31" s="23">
        <v>7585.975</v>
      </c>
      <c r="M31" s="23">
        <v>233391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1477.868</v>
      </c>
      <c r="C33" s="23">
        <v>58095</v>
      </c>
      <c r="D33" s="23">
        <v>1799.923</v>
      </c>
      <c r="E33" s="23">
        <v>74329</v>
      </c>
      <c r="F33" s="23">
        <v>1453.101</v>
      </c>
      <c r="G33" s="23">
        <v>8956</v>
      </c>
      <c r="H33" s="23">
        <v>836.69</v>
      </c>
      <c r="I33" s="23">
        <v>13189</v>
      </c>
      <c r="J33" s="23">
        <v>619.175</v>
      </c>
      <c r="K33" s="23">
        <v>22780</v>
      </c>
      <c r="L33" s="23">
        <v>6186.759</v>
      </c>
      <c r="M33" s="23">
        <v>177349</v>
      </c>
    </row>
    <row r="34" spans="1:13" ht="12" customHeight="1">
      <c r="A34" s="1" t="s">
        <v>21</v>
      </c>
      <c r="B34" s="22">
        <v>0</v>
      </c>
      <c r="C34" s="22">
        <v>0</v>
      </c>
      <c r="D34" s="22">
        <v>132</v>
      </c>
      <c r="E34" s="22">
        <v>7011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132</v>
      </c>
      <c r="M34" s="22">
        <v>7011</v>
      </c>
    </row>
    <row r="35" spans="1:13" ht="12" customHeight="1">
      <c r="A35" s="1" t="s">
        <v>22</v>
      </c>
      <c r="B35" s="22">
        <v>0</v>
      </c>
      <c r="C35" s="22">
        <v>0</v>
      </c>
      <c r="D35" s="22">
        <v>319.874</v>
      </c>
      <c r="E35" s="22">
        <v>8943</v>
      </c>
      <c r="F35" s="22">
        <v>126.921</v>
      </c>
      <c r="G35" s="22">
        <v>529</v>
      </c>
      <c r="H35" s="22">
        <v>0</v>
      </c>
      <c r="I35" s="22">
        <v>0</v>
      </c>
      <c r="J35" s="22">
        <v>30.449</v>
      </c>
      <c r="K35" s="22">
        <v>2137</v>
      </c>
      <c r="L35" s="22">
        <v>477.244</v>
      </c>
      <c r="M35" s="22">
        <v>11609</v>
      </c>
    </row>
    <row r="36" spans="1:13" ht="12" customHeight="1">
      <c r="A36" s="1" t="s">
        <v>23</v>
      </c>
      <c r="B36" s="22">
        <v>0</v>
      </c>
      <c r="C36" s="22">
        <v>0</v>
      </c>
      <c r="D36" s="22">
        <v>120.337</v>
      </c>
      <c r="E36" s="22">
        <v>5535</v>
      </c>
      <c r="F36" s="22">
        <v>165.167</v>
      </c>
      <c r="G36" s="22">
        <v>529</v>
      </c>
      <c r="H36" s="22">
        <v>206.534</v>
      </c>
      <c r="I36" s="22">
        <v>3716</v>
      </c>
      <c r="J36" s="22">
        <v>60.989</v>
      </c>
      <c r="K36" s="22">
        <v>3796</v>
      </c>
      <c r="L36" s="22">
        <v>553.027</v>
      </c>
      <c r="M36" s="22">
        <v>13576</v>
      </c>
    </row>
    <row r="37" spans="1:13" ht="12" customHeight="1">
      <c r="A37" s="1" t="s">
        <v>24</v>
      </c>
      <c r="B37" s="22">
        <v>0</v>
      </c>
      <c r="C37" s="22">
        <v>0</v>
      </c>
      <c r="D37" s="22">
        <v>95.26</v>
      </c>
      <c r="E37" s="22">
        <v>1731</v>
      </c>
      <c r="F37" s="22">
        <v>0</v>
      </c>
      <c r="G37" s="22">
        <v>0</v>
      </c>
      <c r="H37" s="22">
        <v>13.197</v>
      </c>
      <c r="I37" s="22">
        <v>273</v>
      </c>
      <c r="J37" s="22">
        <v>0</v>
      </c>
      <c r="K37" s="22">
        <v>0</v>
      </c>
      <c r="L37" s="22">
        <v>108.458</v>
      </c>
      <c r="M37" s="22">
        <v>2004</v>
      </c>
    </row>
    <row r="38" spans="1:13" ht="12" customHeight="1">
      <c r="A38" s="1" t="s">
        <v>25</v>
      </c>
      <c r="B38" s="22">
        <v>724.151</v>
      </c>
      <c r="C38" s="22">
        <v>28523</v>
      </c>
      <c r="D38" s="22">
        <v>710.403</v>
      </c>
      <c r="E38" s="22">
        <v>33709</v>
      </c>
      <c r="F38" s="22">
        <v>402.085</v>
      </c>
      <c r="G38" s="22">
        <v>2561</v>
      </c>
      <c r="H38" s="22">
        <v>176.89</v>
      </c>
      <c r="I38" s="22">
        <v>2554</v>
      </c>
      <c r="J38" s="22">
        <v>227.803</v>
      </c>
      <c r="K38" s="22">
        <v>8285</v>
      </c>
      <c r="L38" s="22">
        <v>2241.332</v>
      </c>
      <c r="M38" s="22">
        <v>75632</v>
      </c>
    </row>
    <row r="39" spans="1:13" ht="12" customHeight="1">
      <c r="A39" s="1" t="s">
        <v>26</v>
      </c>
      <c r="B39" s="22">
        <v>239</v>
      </c>
      <c r="C39" s="22">
        <v>10183</v>
      </c>
      <c r="D39" s="22">
        <v>398.049</v>
      </c>
      <c r="E39" s="22">
        <v>16459</v>
      </c>
      <c r="F39" s="22">
        <v>258.74</v>
      </c>
      <c r="G39" s="22">
        <v>1688</v>
      </c>
      <c r="H39" s="22">
        <v>101.093</v>
      </c>
      <c r="I39" s="22">
        <v>1538</v>
      </c>
      <c r="J39" s="22">
        <v>263.981</v>
      </c>
      <c r="K39" s="22">
        <v>6108</v>
      </c>
      <c r="L39" s="22">
        <v>1260.863</v>
      </c>
      <c r="M39" s="22">
        <v>35976</v>
      </c>
    </row>
    <row r="40" spans="1:13" ht="12" customHeight="1">
      <c r="A40" s="1" t="s">
        <v>27</v>
      </c>
      <c r="B40" s="22">
        <v>514.718</v>
      </c>
      <c r="C40" s="22">
        <v>19389</v>
      </c>
      <c r="D40" s="22">
        <v>24</v>
      </c>
      <c r="E40" s="22">
        <v>941</v>
      </c>
      <c r="F40" s="22">
        <v>500.189</v>
      </c>
      <c r="G40" s="22">
        <v>3649</v>
      </c>
      <c r="H40" s="22">
        <v>338.975</v>
      </c>
      <c r="I40" s="22">
        <v>5108</v>
      </c>
      <c r="J40" s="22">
        <v>35.953</v>
      </c>
      <c r="K40" s="22">
        <v>2454</v>
      </c>
      <c r="L40" s="22">
        <v>1413.836</v>
      </c>
      <c r="M40" s="22">
        <v>31541</v>
      </c>
    </row>
    <row r="41" spans="2:13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616</v>
      </c>
      <c r="C42" s="23">
        <v>23361</v>
      </c>
      <c r="D42" s="23">
        <v>1253.992</v>
      </c>
      <c r="E42" s="23">
        <v>55624</v>
      </c>
      <c r="F42" s="23">
        <v>489.614</v>
      </c>
      <c r="G42" s="23">
        <v>2907</v>
      </c>
      <c r="H42" s="23">
        <v>145.529</v>
      </c>
      <c r="I42" s="23">
        <v>2457</v>
      </c>
      <c r="J42" s="23">
        <v>152.575</v>
      </c>
      <c r="K42" s="23">
        <v>1879</v>
      </c>
      <c r="L42" s="23">
        <v>2657.71</v>
      </c>
      <c r="M42" s="23">
        <v>86228</v>
      </c>
    </row>
    <row r="43" spans="1:13" ht="12" customHeight="1">
      <c r="A43" s="1" t="s">
        <v>29</v>
      </c>
      <c r="B43" s="22">
        <v>616</v>
      </c>
      <c r="C43" s="22">
        <v>23361</v>
      </c>
      <c r="D43" s="22">
        <v>397.926</v>
      </c>
      <c r="E43" s="22">
        <v>22317</v>
      </c>
      <c r="F43" s="22">
        <v>299.595</v>
      </c>
      <c r="G43" s="22">
        <v>1736</v>
      </c>
      <c r="H43" s="22">
        <v>67.529</v>
      </c>
      <c r="I43" s="22">
        <v>1194</v>
      </c>
      <c r="J43" s="22">
        <v>152.575</v>
      </c>
      <c r="K43" s="22">
        <v>1879</v>
      </c>
      <c r="L43" s="22">
        <v>1533.625</v>
      </c>
      <c r="M43" s="22">
        <v>50487</v>
      </c>
    </row>
    <row r="44" spans="1:13" ht="12" customHeight="1">
      <c r="A44" s="1" t="s">
        <v>2</v>
      </c>
      <c r="B44" s="22">
        <v>0</v>
      </c>
      <c r="C44" s="22">
        <v>0</v>
      </c>
      <c r="D44" s="22">
        <v>147.403</v>
      </c>
      <c r="E44" s="22">
        <v>3370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147.403</v>
      </c>
      <c r="M44" s="22">
        <v>3370</v>
      </c>
    </row>
    <row r="45" spans="1:13" ht="12" customHeight="1">
      <c r="A45" s="1" t="s">
        <v>30</v>
      </c>
      <c r="B45" s="22">
        <v>0</v>
      </c>
      <c r="C45" s="22">
        <v>0</v>
      </c>
      <c r="D45" s="22">
        <v>307.877</v>
      </c>
      <c r="E45" s="22">
        <v>13994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307.877</v>
      </c>
      <c r="M45" s="22">
        <v>13994</v>
      </c>
    </row>
    <row r="46" spans="1:13" ht="12" customHeight="1">
      <c r="A46" s="1" t="s">
        <v>31</v>
      </c>
      <c r="B46" s="22">
        <v>0</v>
      </c>
      <c r="C46" s="22">
        <v>0</v>
      </c>
      <c r="D46" s="22">
        <v>81.222</v>
      </c>
      <c r="E46" s="22">
        <v>2515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81.222</v>
      </c>
      <c r="M46" s="22">
        <v>2515</v>
      </c>
    </row>
    <row r="47" spans="1:13" ht="12" customHeight="1">
      <c r="A47" s="1" t="s">
        <v>32</v>
      </c>
      <c r="B47" s="22">
        <v>0</v>
      </c>
      <c r="C47" s="22">
        <v>0</v>
      </c>
      <c r="D47" s="22">
        <v>97.266</v>
      </c>
      <c r="E47" s="22">
        <v>3494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97.266</v>
      </c>
      <c r="M47" s="22">
        <v>3494</v>
      </c>
    </row>
    <row r="48" spans="1:13" ht="12" customHeight="1">
      <c r="A48" s="1" t="s">
        <v>33</v>
      </c>
      <c r="B48" s="22">
        <v>0</v>
      </c>
      <c r="C48" s="22">
        <v>0</v>
      </c>
      <c r="D48" s="22">
        <v>222.299</v>
      </c>
      <c r="E48" s="22">
        <v>9934</v>
      </c>
      <c r="F48" s="22">
        <v>190.019</v>
      </c>
      <c r="G48" s="22">
        <v>1171</v>
      </c>
      <c r="H48" s="22">
        <v>78</v>
      </c>
      <c r="I48" s="22">
        <v>1263</v>
      </c>
      <c r="J48" s="22">
        <v>0</v>
      </c>
      <c r="K48" s="22">
        <v>0</v>
      </c>
      <c r="L48" s="22">
        <v>490.318</v>
      </c>
      <c r="M48" s="22">
        <v>12368</v>
      </c>
    </row>
    <row r="49" spans="2:13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548.499</v>
      </c>
      <c r="C50" s="23">
        <v>20771</v>
      </c>
      <c r="D50" s="23">
        <v>942.285</v>
      </c>
      <c r="E50" s="23">
        <v>31781</v>
      </c>
      <c r="F50" s="23">
        <v>290.874</v>
      </c>
      <c r="G50" s="23">
        <v>6692</v>
      </c>
      <c r="H50" s="23">
        <v>220.603</v>
      </c>
      <c r="I50" s="23">
        <v>2529</v>
      </c>
      <c r="J50" s="23">
        <v>110.236</v>
      </c>
      <c r="K50" s="23">
        <v>5461</v>
      </c>
      <c r="L50" s="23">
        <v>2112.496</v>
      </c>
      <c r="M50" s="23">
        <v>67234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2.7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2">
      <c r="A1" s="9" t="s">
        <v>6</v>
      </c>
      <c r="M1" s="10" t="s">
        <v>49</v>
      </c>
    </row>
    <row r="2" s="29" customFormat="1" ht="12">
      <c r="A2" s="28">
        <v>2003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12463.436</v>
      </c>
      <c r="C12" s="23">
        <v>493402</v>
      </c>
      <c r="D12" s="23">
        <v>14740.77</v>
      </c>
      <c r="E12" s="23">
        <v>613212</v>
      </c>
      <c r="F12" s="23">
        <v>8342.559</v>
      </c>
      <c r="G12" s="23">
        <v>70548</v>
      </c>
      <c r="H12" s="23">
        <v>3999.986</v>
      </c>
      <c r="I12" s="23">
        <v>49842</v>
      </c>
      <c r="J12" s="23">
        <v>4568.707</v>
      </c>
      <c r="K12" s="23">
        <v>144612</v>
      </c>
      <c r="L12" s="23">
        <v>44115.458</v>
      </c>
      <c r="M12" s="23">
        <v>1371616</v>
      </c>
    </row>
    <row r="13" spans="1:13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" customHeight="1">
      <c r="A14" s="20" t="s">
        <v>7</v>
      </c>
      <c r="B14" s="23">
        <v>2502.43</v>
      </c>
      <c r="C14" s="23">
        <v>99080</v>
      </c>
      <c r="D14" s="23">
        <v>3001.479</v>
      </c>
      <c r="E14" s="23">
        <v>139806</v>
      </c>
      <c r="F14" s="23">
        <v>956.463</v>
      </c>
      <c r="G14" s="23">
        <v>27747</v>
      </c>
      <c r="H14" s="23">
        <v>1037.46</v>
      </c>
      <c r="I14" s="23">
        <v>10456</v>
      </c>
      <c r="J14" s="23">
        <v>1274.389</v>
      </c>
      <c r="K14" s="23">
        <v>36878</v>
      </c>
      <c r="L14" s="23">
        <v>8772.222</v>
      </c>
      <c r="M14" s="23">
        <v>313967</v>
      </c>
    </row>
    <row r="15" spans="1:13" ht="12" customHeight="1">
      <c r="A15" s="1" t="s">
        <v>8</v>
      </c>
      <c r="B15" s="22">
        <v>1047</v>
      </c>
      <c r="C15" s="22">
        <v>32064</v>
      </c>
      <c r="D15" s="22">
        <v>1887.26</v>
      </c>
      <c r="E15" s="22">
        <v>83585</v>
      </c>
      <c r="F15" s="22">
        <v>318</v>
      </c>
      <c r="G15" s="22">
        <v>3372</v>
      </c>
      <c r="H15" s="22">
        <v>366.633</v>
      </c>
      <c r="I15" s="22">
        <v>4318</v>
      </c>
      <c r="J15" s="22">
        <v>417.647</v>
      </c>
      <c r="K15" s="22">
        <v>18393</v>
      </c>
      <c r="L15" s="22">
        <v>4036.54</v>
      </c>
      <c r="M15" s="22">
        <v>141732</v>
      </c>
    </row>
    <row r="16" spans="1:13" ht="12" customHeight="1">
      <c r="A16" s="1" t="s">
        <v>9</v>
      </c>
      <c r="B16" s="22">
        <v>237.003</v>
      </c>
      <c r="C16" s="22">
        <v>12285</v>
      </c>
      <c r="D16" s="22">
        <v>632.219</v>
      </c>
      <c r="E16" s="22">
        <v>34795</v>
      </c>
      <c r="F16" s="22">
        <v>206.373</v>
      </c>
      <c r="G16" s="22">
        <v>1587</v>
      </c>
      <c r="H16" s="22">
        <v>325.258</v>
      </c>
      <c r="I16" s="22">
        <v>4418</v>
      </c>
      <c r="J16" s="22">
        <v>292.427</v>
      </c>
      <c r="K16" s="22">
        <v>2654</v>
      </c>
      <c r="L16" s="22">
        <v>1693.279</v>
      </c>
      <c r="M16" s="22">
        <v>55739</v>
      </c>
    </row>
    <row r="17" spans="1:13" ht="12" customHeight="1">
      <c r="A17" s="1" t="s">
        <v>10</v>
      </c>
      <c r="B17" s="22">
        <v>1218.427</v>
      </c>
      <c r="C17" s="22">
        <v>54731</v>
      </c>
      <c r="D17" s="22">
        <v>482</v>
      </c>
      <c r="E17" s="22">
        <v>21426</v>
      </c>
      <c r="F17" s="22">
        <v>432.09</v>
      </c>
      <c r="G17" s="22">
        <v>22788</v>
      </c>
      <c r="H17" s="22">
        <v>345.57</v>
      </c>
      <c r="I17" s="22">
        <v>1720</v>
      </c>
      <c r="J17" s="22">
        <v>564.315</v>
      </c>
      <c r="K17" s="22">
        <v>15831</v>
      </c>
      <c r="L17" s="22">
        <v>3042.403</v>
      </c>
      <c r="M17" s="22">
        <v>116496</v>
      </c>
    </row>
    <row r="18" spans="2:13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2494.532</v>
      </c>
      <c r="C19" s="23">
        <v>123398</v>
      </c>
      <c r="D19" s="23">
        <v>3651.951</v>
      </c>
      <c r="E19" s="23">
        <v>160578</v>
      </c>
      <c r="F19" s="23">
        <v>1909.658</v>
      </c>
      <c r="G19" s="23">
        <v>11651</v>
      </c>
      <c r="H19" s="23">
        <v>464.279</v>
      </c>
      <c r="I19" s="23">
        <v>7172</v>
      </c>
      <c r="J19" s="23">
        <v>336.784</v>
      </c>
      <c r="K19" s="23">
        <v>17965</v>
      </c>
      <c r="L19" s="23">
        <v>8857.203</v>
      </c>
      <c r="M19" s="23">
        <v>320764</v>
      </c>
    </row>
    <row r="20" spans="1:13" ht="12" customHeight="1">
      <c r="A20" s="1" t="s">
        <v>11</v>
      </c>
      <c r="B20" s="22">
        <v>1541.647</v>
      </c>
      <c r="C20" s="22">
        <v>82681</v>
      </c>
      <c r="D20" s="22">
        <v>2229.263</v>
      </c>
      <c r="E20" s="22">
        <v>107330</v>
      </c>
      <c r="F20" s="22">
        <v>1205.433</v>
      </c>
      <c r="G20" s="22">
        <v>6839</v>
      </c>
      <c r="H20" s="22">
        <v>384.279</v>
      </c>
      <c r="I20" s="22">
        <v>6175</v>
      </c>
      <c r="J20" s="22">
        <v>258.732</v>
      </c>
      <c r="K20" s="22">
        <v>12736</v>
      </c>
      <c r="L20" s="22">
        <v>5619.353</v>
      </c>
      <c r="M20" s="22">
        <v>215761</v>
      </c>
    </row>
    <row r="21" spans="1:13" ht="12" customHeight="1">
      <c r="A21" s="1" t="s">
        <v>12</v>
      </c>
      <c r="B21" s="22">
        <v>311.885</v>
      </c>
      <c r="C21" s="22">
        <v>13749</v>
      </c>
      <c r="D21" s="22">
        <v>394.518</v>
      </c>
      <c r="E21" s="22">
        <v>16715</v>
      </c>
      <c r="F21" s="22">
        <v>190</v>
      </c>
      <c r="G21" s="22">
        <v>1500</v>
      </c>
      <c r="H21" s="22">
        <v>0</v>
      </c>
      <c r="I21" s="22">
        <v>0</v>
      </c>
      <c r="J21" s="22">
        <v>35</v>
      </c>
      <c r="K21" s="22">
        <v>1419</v>
      </c>
      <c r="L21" s="22">
        <v>931.403</v>
      </c>
      <c r="M21" s="22">
        <v>33383</v>
      </c>
    </row>
    <row r="22" spans="1:13" ht="12" customHeight="1">
      <c r="A22" s="1" t="s">
        <v>13</v>
      </c>
      <c r="B22" s="22">
        <v>253</v>
      </c>
      <c r="C22" s="22">
        <v>9029</v>
      </c>
      <c r="D22" s="22">
        <v>476.896</v>
      </c>
      <c r="E22" s="22">
        <v>17308</v>
      </c>
      <c r="F22" s="22">
        <v>196</v>
      </c>
      <c r="G22" s="22">
        <v>1154</v>
      </c>
      <c r="H22" s="22">
        <v>0</v>
      </c>
      <c r="I22" s="22">
        <v>0</v>
      </c>
      <c r="J22" s="22">
        <v>5.488</v>
      </c>
      <c r="K22" s="22">
        <v>856</v>
      </c>
      <c r="L22" s="22">
        <v>931.384</v>
      </c>
      <c r="M22" s="22">
        <v>28347</v>
      </c>
    </row>
    <row r="23" spans="1:13" ht="12" customHeight="1">
      <c r="A23" s="1" t="s">
        <v>14</v>
      </c>
      <c r="B23" s="22">
        <v>388</v>
      </c>
      <c r="C23" s="22">
        <v>17939</v>
      </c>
      <c r="D23" s="22">
        <v>193.386</v>
      </c>
      <c r="E23" s="22">
        <v>6724</v>
      </c>
      <c r="F23" s="22">
        <v>298.225</v>
      </c>
      <c r="G23" s="22">
        <v>1844</v>
      </c>
      <c r="H23" s="22">
        <v>0</v>
      </c>
      <c r="I23" s="22">
        <v>0</v>
      </c>
      <c r="J23" s="22">
        <v>37.564</v>
      </c>
      <c r="K23" s="22">
        <v>2954</v>
      </c>
      <c r="L23" s="22">
        <v>917.175</v>
      </c>
      <c r="M23" s="22">
        <v>29461</v>
      </c>
    </row>
    <row r="24" spans="1:13" ht="12" customHeight="1">
      <c r="A24" s="7" t="s">
        <v>1</v>
      </c>
      <c r="B24" s="22">
        <v>0</v>
      </c>
      <c r="C24" s="22">
        <v>0</v>
      </c>
      <c r="D24" s="22">
        <v>357.888</v>
      </c>
      <c r="E24" s="22">
        <v>12501</v>
      </c>
      <c r="F24" s="22">
        <v>20</v>
      </c>
      <c r="G24" s="22">
        <v>314</v>
      </c>
      <c r="H24" s="22">
        <v>80</v>
      </c>
      <c r="I24" s="22">
        <v>997</v>
      </c>
      <c r="J24" s="22">
        <v>0</v>
      </c>
      <c r="K24" s="22">
        <v>0</v>
      </c>
      <c r="L24" s="22">
        <v>457.888</v>
      </c>
      <c r="M24" s="22">
        <v>13812</v>
      </c>
    </row>
    <row r="25" spans="2:13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2388.529</v>
      </c>
      <c r="C26" s="23">
        <v>83237</v>
      </c>
      <c r="D26" s="23">
        <v>1775.529</v>
      </c>
      <c r="E26" s="23">
        <v>58745</v>
      </c>
      <c r="F26" s="23">
        <v>1010.858</v>
      </c>
      <c r="G26" s="23">
        <v>6465</v>
      </c>
      <c r="H26" s="23">
        <v>1030.658</v>
      </c>
      <c r="I26" s="23">
        <v>12089</v>
      </c>
      <c r="J26" s="23">
        <v>1093.323</v>
      </c>
      <c r="K26" s="23">
        <v>25149</v>
      </c>
      <c r="L26" s="23">
        <v>7298.896</v>
      </c>
      <c r="M26" s="23">
        <v>185685</v>
      </c>
    </row>
    <row r="27" spans="1:13" ht="12" customHeight="1">
      <c r="A27" s="1" t="s">
        <v>16</v>
      </c>
      <c r="B27" s="22">
        <v>711.2</v>
      </c>
      <c r="C27" s="22">
        <v>27936</v>
      </c>
      <c r="D27" s="22">
        <v>567.795</v>
      </c>
      <c r="E27" s="22">
        <v>19960</v>
      </c>
      <c r="F27" s="22">
        <v>360.46</v>
      </c>
      <c r="G27" s="22">
        <v>2821</v>
      </c>
      <c r="H27" s="22">
        <v>166.175</v>
      </c>
      <c r="I27" s="22">
        <v>1623</v>
      </c>
      <c r="J27" s="22">
        <v>611.408</v>
      </c>
      <c r="K27" s="22">
        <v>4162</v>
      </c>
      <c r="L27" s="22">
        <v>2417.038</v>
      </c>
      <c r="M27" s="22">
        <v>56502</v>
      </c>
    </row>
    <row r="28" spans="1:13" ht="12" customHeight="1">
      <c r="A28" s="1" t="s">
        <v>17</v>
      </c>
      <c r="B28" s="22">
        <v>772</v>
      </c>
      <c r="C28" s="22">
        <v>22934</v>
      </c>
      <c r="D28" s="22">
        <v>147.501</v>
      </c>
      <c r="E28" s="22">
        <v>3579</v>
      </c>
      <c r="F28" s="22">
        <v>201</v>
      </c>
      <c r="G28" s="22">
        <v>1519</v>
      </c>
      <c r="H28" s="22">
        <v>0</v>
      </c>
      <c r="I28" s="22">
        <v>0</v>
      </c>
      <c r="J28" s="22">
        <v>269.51</v>
      </c>
      <c r="K28" s="22">
        <v>13861</v>
      </c>
      <c r="L28" s="22">
        <v>1390.011</v>
      </c>
      <c r="M28" s="22">
        <v>41893</v>
      </c>
    </row>
    <row r="29" spans="1:13" ht="12" customHeight="1">
      <c r="A29" s="1" t="s">
        <v>18</v>
      </c>
      <c r="B29" s="22">
        <v>905.329</v>
      </c>
      <c r="C29" s="22">
        <v>32367</v>
      </c>
      <c r="D29" s="22">
        <v>1060.233</v>
      </c>
      <c r="E29" s="22">
        <v>35206</v>
      </c>
      <c r="F29" s="22">
        <v>449.397</v>
      </c>
      <c r="G29" s="22">
        <v>2125</v>
      </c>
      <c r="H29" s="22">
        <v>864.482</v>
      </c>
      <c r="I29" s="22">
        <v>10466</v>
      </c>
      <c r="J29" s="22">
        <v>212.405</v>
      </c>
      <c r="K29" s="22">
        <v>7126</v>
      </c>
      <c r="L29" s="22">
        <v>3491.847</v>
      </c>
      <c r="M29" s="22">
        <v>87290</v>
      </c>
    </row>
    <row r="30" spans="2:13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2478.945</v>
      </c>
      <c r="C31" s="23">
        <v>92824</v>
      </c>
      <c r="D31" s="23">
        <v>2200.195</v>
      </c>
      <c r="E31" s="23">
        <v>91536</v>
      </c>
      <c r="F31" s="23">
        <v>2177.682</v>
      </c>
      <c r="G31" s="23">
        <v>11630</v>
      </c>
      <c r="H31" s="23">
        <v>144</v>
      </c>
      <c r="I31" s="23">
        <v>2227</v>
      </c>
      <c r="J31" s="23">
        <v>770.542</v>
      </c>
      <c r="K31" s="23">
        <v>29670</v>
      </c>
      <c r="L31" s="23">
        <v>7771.364</v>
      </c>
      <c r="M31" s="23">
        <v>227887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1469</v>
      </c>
      <c r="C33" s="23">
        <v>53443</v>
      </c>
      <c r="D33" s="23">
        <v>1866.466</v>
      </c>
      <c r="E33" s="23">
        <v>77280</v>
      </c>
      <c r="F33" s="23">
        <v>1526.899</v>
      </c>
      <c r="G33" s="23">
        <v>7095</v>
      </c>
      <c r="H33" s="23">
        <v>958.397</v>
      </c>
      <c r="I33" s="23">
        <v>12966</v>
      </c>
      <c r="J33" s="23">
        <v>839.479</v>
      </c>
      <c r="K33" s="23">
        <v>24208</v>
      </c>
      <c r="L33" s="23">
        <v>6660.241</v>
      </c>
      <c r="M33" s="23">
        <v>174992</v>
      </c>
    </row>
    <row r="34" spans="1:13" ht="12" customHeight="1">
      <c r="A34" s="1" t="s">
        <v>21</v>
      </c>
      <c r="B34" s="22">
        <v>0</v>
      </c>
      <c r="C34" s="22">
        <v>0</v>
      </c>
      <c r="D34" s="22">
        <v>132.986</v>
      </c>
      <c r="E34" s="22">
        <v>7514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132.986</v>
      </c>
      <c r="M34" s="22">
        <v>7514</v>
      </c>
    </row>
    <row r="35" spans="1:13" ht="12" customHeight="1">
      <c r="A35" s="1" t="s">
        <v>22</v>
      </c>
      <c r="B35" s="22">
        <v>0</v>
      </c>
      <c r="C35" s="22">
        <v>0</v>
      </c>
      <c r="D35" s="22">
        <v>227</v>
      </c>
      <c r="E35" s="22">
        <v>7189</v>
      </c>
      <c r="F35" s="22">
        <v>121.296</v>
      </c>
      <c r="G35" s="22">
        <v>476</v>
      </c>
      <c r="H35" s="22">
        <v>0</v>
      </c>
      <c r="I35" s="22">
        <v>0</v>
      </c>
      <c r="J35" s="22">
        <v>145.334</v>
      </c>
      <c r="K35" s="22">
        <v>2366</v>
      </c>
      <c r="L35" s="22">
        <v>493.63</v>
      </c>
      <c r="M35" s="22">
        <v>10031</v>
      </c>
    </row>
    <row r="36" spans="1:13" ht="12" customHeight="1">
      <c r="A36" s="1" t="s">
        <v>23</v>
      </c>
      <c r="B36" s="22">
        <v>0</v>
      </c>
      <c r="C36" s="22">
        <v>0</v>
      </c>
      <c r="D36" s="22">
        <v>121.992</v>
      </c>
      <c r="E36" s="22">
        <v>5677</v>
      </c>
      <c r="F36" s="22">
        <v>163.742</v>
      </c>
      <c r="G36" s="22">
        <v>463</v>
      </c>
      <c r="H36" s="22">
        <v>229.756</v>
      </c>
      <c r="I36" s="22">
        <v>3530</v>
      </c>
      <c r="J36" s="22">
        <v>61.759</v>
      </c>
      <c r="K36" s="22">
        <v>3652</v>
      </c>
      <c r="L36" s="22">
        <v>577.249</v>
      </c>
      <c r="M36" s="22">
        <v>13322</v>
      </c>
    </row>
    <row r="37" spans="1:13" ht="12" customHeight="1">
      <c r="A37" s="1" t="s">
        <v>24</v>
      </c>
      <c r="B37" s="22">
        <v>0</v>
      </c>
      <c r="C37" s="22">
        <v>0</v>
      </c>
      <c r="D37" s="22">
        <v>97</v>
      </c>
      <c r="E37" s="22">
        <v>2087</v>
      </c>
      <c r="F37" s="22">
        <v>0</v>
      </c>
      <c r="G37" s="22">
        <v>0</v>
      </c>
      <c r="H37" s="22">
        <v>16.718</v>
      </c>
      <c r="I37" s="22">
        <v>322</v>
      </c>
      <c r="J37" s="22">
        <v>0</v>
      </c>
      <c r="K37" s="22">
        <v>0</v>
      </c>
      <c r="L37" s="22">
        <v>113.718</v>
      </c>
      <c r="M37" s="22">
        <v>2409</v>
      </c>
    </row>
    <row r="38" spans="1:13" ht="12" customHeight="1">
      <c r="A38" s="1" t="s">
        <v>25</v>
      </c>
      <c r="B38" s="22">
        <v>698</v>
      </c>
      <c r="C38" s="22">
        <v>24931</v>
      </c>
      <c r="D38" s="22">
        <v>838.986</v>
      </c>
      <c r="E38" s="22">
        <v>36138</v>
      </c>
      <c r="F38" s="22">
        <v>483</v>
      </c>
      <c r="G38" s="22">
        <v>2362</v>
      </c>
      <c r="H38" s="22">
        <v>175.652</v>
      </c>
      <c r="I38" s="22">
        <v>2664</v>
      </c>
      <c r="J38" s="22">
        <v>225.89</v>
      </c>
      <c r="K38" s="22">
        <v>8591</v>
      </c>
      <c r="L38" s="22">
        <v>2421.529</v>
      </c>
      <c r="M38" s="22">
        <v>74686</v>
      </c>
    </row>
    <row r="39" spans="1:13" ht="12" customHeight="1">
      <c r="A39" s="1" t="s">
        <v>26</v>
      </c>
      <c r="B39" s="22">
        <v>254</v>
      </c>
      <c r="C39" s="22">
        <v>10004</v>
      </c>
      <c r="D39" s="22">
        <v>424.501</v>
      </c>
      <c r="E39" s="22">
        <v>17751</v>
      </c>
      <c r="F39" s="22">
        <v>265.11</v>
      </c>
      <c r="G39" s="22">
        <v>1589</v>
      </c>
      <c r="H39" s="22">
        <v>196.247</v>
      </c>
      <c r="I39" s="22">
        <v>2189</v>
      </c>
      <c r="J39" s="22">
        <v>362.671</v>
      </c>
      <c r="K39" s="22">
        <v>6707</v>
      </c>
      <c r="L39" s="22">
        <v>1502.529</v>
      </c>
      <c r="M39" s="22">
        <v>38240</v>
      </c>
    </row>
    <row r="40" spans="1:13" ht="12" customHeight="1">
      <c r="A40" s="1" t="s">
        <v>27</v>
      </c>
      <c r="B40" s="22">
        <v>517</v>
      </c>
      <c r="C40" s="22">
        <v>18508</v>
      </c>
      <c r="D40" s="22">
        <v>24</v>
      </c>
      <c r="E40" s="22">
        <v>924</v>
      </c>
      <c r="F40" s="22">
        <v>493.751</v>
      </c>
      <c r="G40" s="22">
        <v>2205</v>
      </c>
      <c r="H40" s="22">
        <v>340.025</v>
      </c>
      <c r="I40" s="22">
        <v>4261</v>
      </c>
      <c r="J40" s="22">
        <v>43.825</v>
      </c>
      <c r="K40" s="22">
        <v>2892</v>
      </c>
      <c r="L40" s="22">
        <v>1418.6</v>
      </c>
      <c r="M40" s="22">
        <v>28790</v>
      </c>
    </row>
    <row r="41" spans="2:13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616</v>
      </c>
      <c r="C42" s="23">
        <v>22513</v>
      </c>
      <c r="D42" s="23">
        <v>1235.151</v>
      </c>
      <c r="E42" s="23">
        <v>54187</v>
      </c>
      <c r="F42" s="23">
        <v>482</v>
      </c>
      <c r="G42" s="23">
        <v>2868</v>
      </c>
      <c r="H42" s="23">
        <v>145.192</v>
      </c>
      <c r="I42" s="23">
        <v>2345</v>
      </c>
      <c r="J42" s="23">
        <v>149.189</v>
      </c>
      <c r="K42" s="23">
        <v>1863</v>
      </c>
      <c r="L42" s="23">
        <v>2627.532</v>
      </c>
      <c r="M42" s="23">
        <v>83776</v>
      </c>
    </row>
    <row r="43" spans="1:13" ht="12" customHeight="1">
      <c r="A43" s="1" t="s">
        <v>29</v>
      </c>
      <c r="B43" s="22">
        <v>616</v>
      </c>
      <c r="C43" s="22">
        <v>22513</v>
      </c>
      <c r="D43" s="22">
        <v>393</v>
      </c>
      <c r="E43" s="22">
        <v>20904</v>
      </c>
      <c r="F43" s="22">
        <v>297</v>
      </c>
      <c r="G43" s="22">
        <v>1751</v>
      </c>
      <c r="H43" s="22">
        <v>67.192</v>
      </c>
      <c r="I43" s="22">
        <v>1196</v>
      </c>
      <c r="J43" s="22">
        <v>149.189</v>
      </c>
      <c r="K43" s="22">
        <v>1863</v>
      </c>
      <c r="L43" s="22">
        <v>1522.381</v>
      </c>
      <c r="M43" s="22">
        <v>48227</v>
      </c>
    </row>
    <row r="44" spans="1:13" ht="12" customHeight="1">
      <c r="A44" s="1" t="s">
        <v>2</v>
      </c>
      <c r="B44" s="22">
        <v>0</v>
      </c>
      <c r="C44" s="22">
        <v>0</v>
      </c>
      <c r="D44" s="22">
        <v>143</v>
      </c>
      <c r="E44" s="22">
        <v>3579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143</v>
      </c>
      <c r="M44" s="22">
        <v>3579</v>
      </c>
    </row>
    <row r="45" spans="1:13" ht="12" customHeight="1">
      <c r="A45" s="1" t="s">
        <v>30</v>
      </c>
      <c r="B45" s="22">
        <v>0</v>
      </c>
      <c r="C45" s="22">
        <v>0</v>
      </c>
      <c r="D45" s="22">
        <v>299.551</v>
      </c>
      <c r="E45" s="22">
        <v>13627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299.551</v>
      </c>
      <c r="M45" s="22">
        <v>13627</v>
      </c>
    </row>
    <row r="46" spans="1:13" ht="12" customHeight="1">
      <c r="A46" s="1" t="s">
        <v>31</v>
      </c>
      <c r="B46" s="22">
        <v>0</v>
      </c>
      <c r="C46" s="22">
        <v>0</v>
      </c>
      <c r="D46" s="22">
        <v>81</v>
      </c>
      <c r="E46" s="22">
        <v>2495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81</v>
      </c>
      <c r="M46" s="22">
        <v>2495</v>
      </c>
    </row>
    <row r="47" spans="1:13" ht="12" customHeight="1">
      <c r="A47" s="1" t="s">
        <v>32</v>
      </c>
      <c r="B47" s="22">
        <v>0</v>
      </c>
      <c r="C47" s="22">
        <v>0</v>
      </c>
      <c r="D47" s="22">
        <v>97.6</v>
      </c>
      <c r="E47" s="22">
        <v>3519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97.6</v>
      </c>
      <c r="M47" s="22">
        <v>3519</v>
      </c>
    </row>
    <row r="48" spans="1:13" ht="12" customHeight="1">
      <c r="A48" s="1" t="s">
        <v>33</v>
      </c>
      <c r="B48" s="22">
        <v>0</v>
      </c>
      <c r="C48" s="22">
        <v>0</v>
      </c>
      <c r="D48" s="22">
        <v>221</v>
      </c>
      <c r="E48" s="22">
        <v>10063</v>
      </c>
      <c r="F48" s="22">
        <v>185</v>
      </c>
      <c r="G48" s="22">
        <v>1117</v>
      </c>
      <c r="H48" s="22">
        <v>78</v>
      </c>
      <c r="I48" s="22">
        <v>1149</v>
      </c>
      <c r="J48" s="22">
        <v>0</v>
      </c>
      <c r="K48" s="22">
        <v>0</v>
      </c>
      <c r="L48" s="22">
        <v>484</v>
      </c>
      <c r="M48" s="22">
        <v>12329</v>
      </c>
    </row>
    <row r="49" spans="2:13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514</v>
      </c>
      <c r="C50" s="23">
        <v>18907</v>
      </c>
      <c r="D50" s="23">
        <v>1010</v>
      </c>
      <c r="E50" s="23">
        <v>31080</v>
      </c>
      <c r="F50" s="23">
        <v>279</v>
      </c>
      <c r="G50" s="23">
        <v>3092</v>
      </c>
      <c r="H50" s="23">
        <v>220</v>
      </c>
      <c r="I50" s="23">
        <v>2587</v>
      </c>
      <c r="J50" s="23">
        <v>105</v>
      </c>
      <c r="K50" s="23">
        <v>8879</v>
      </c>
      <c r="L50" s="23">
        <v>2128</v>
      </c>
      <c r="M50" s="23">
        <v>64545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2.7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2">
      <c r="A1" s="9" t="s">
        <v>6</v>
      </c>
      <c r="M1" s="10" t="s">
        <v>49</v>
      </c>
    </row>
    <row r="2" s="29" customFormat="1" ht="12">
      <c r="A2" s="28">
        <v>2002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12367.033</v>
      </c>
      <c r="C12" s="23">
        <v>473083</v>
      </c>
      <c r="D12" s="23">
        <v>14972.019</v>
      </c>
      <c r="E12" s="23">
        <v>598902</v>
      </c>
      <c r="F12" s="23">
        <v>8251.362</v>
      </c>
      <c r="G12" s="23">
        <v>72372</v>
      </c>
      <c r="H12" s="23">
        <v>3679.564</v>
      </c>
      <c r="I12" s="23">
        <v>46819</v>
      </c>
      <c r="J12" s="23">
        <v>4803.488</v>
      </c>
      <c r="K12" s="23">
        <v>142421</v>
      </c>
      <c r="L12" s="23">
        <v>44073.466</v>
      </c>
      <c r="M12" s="23">
        <v>1333597</v>
      </c>
    </row>
    <row r="13" spans="1:13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" customHeight="1">
      <c r="A14" s="20" t="s">
        <v>7</v>
      </c>
      <c r="B14" s="23">
        <v>2277.852</v>
      </c>
      <c r="C14" s="23">
        <v>87386</v>
      </c>
      <c r="D14" s="23">
        <v>3057.0420000000004</v>
      </c>
      <c r="E14" s="23">
        <v>141132</v>
      </c>
      <c r="F14" s="23">
        <v>1131.43</v>
      </c>
      <c r="G14" s="23">
        <v>28463</v>
      </c>
      <c r="H14" s="23">
        <v>876.8879999999999</v>
      </c>
      <c r="I14" s="23">
        <v>8546</v>
      </c>
      <c r="J14" s="23">
        <v>1363.287</v>
      </c>
      <c r="K14" s="23">
        <v>41722</v>
      </c>
      <c r="L14" s="23">
        <v>8706.499</v>
      </c>
      <c r="M14" s="23">
        <v>307249</v>
      </c>
    </row>
    <row r="15" spans="1:13" ht="12" customHeight="1">
      <c r="A15" s="1" t="s">
        <v>8</v>
      </c>
      <c r="B15" s="22">
        <v>814.501</v>
      </c>
      <c r="C15" s="22">
        <v>28184</v>
      </c>
      <c r="D15" s="22">
        <v>2071.195</v>
      </c>
      <c r="E15" s="22">
        <v>91503</v>
      </c>
      <c r="F15" s="22">
        <v>539</v>
      </c>
      <c r="G15" s="22">
        <v>5999</v>
      </c>
      <c r="H15" s="22">
        <v>199</v>
      </c>
      <c r="I15" s="22">
        <v>2292</v>
      </c>
      <c r="J15" s="22">
        <v>480.63</v>
      </c>
      <c r="K15" s="22">
        <v>16345</v>
      </c>
      <c r="L15" s="22">
        <v>4104.326</v>
      </c>
      <c r="M15" s="22">
        <v>144323</v>
      </c>
    </row>
    <row r="16" spans="1:13" ht="12" customHeight="1">
      <c r="A16" s="1" t="s">
        <v>9</v>
      </c>
      <c r="B16" s="22">
        <v>242</v>
      </c>
      <c r="C16" s="22">
        <v>11764</v>
      </c>
      <c r="D16" s="22">
        <v>548.847</v>
      </c>
      <c r="E16" s="22">
        <v>29217</v>
      </c>
      <c r="F16" s="22">
        <v>181.378</v>
      </c>
      <c r="G16" s="22">
        <v>1482</v>
      </c>
      <c r="H16" s="22">
        <v>329.888</v>
      </c>
      <c r="I16" s="22">
        <v>4537</v>
      </c>
      <c r="J16" s="22">
        <v>299.019</v>
      </c>
      <c r="K16" s="22">
        <v>2613</v>
      </c>
      <c r="L16" s="22">
        <v>1601.132</v>
      </c>
      <c r="M16" s="22">
        <v>49613</v>
      </c>
    </row>
    <row r="17" spans="1:13" ht="12" customHeight="1">
      <c r="A17" s="1" t="s">
        <v>10</v>
      </c>
      <c r="B17" s="22">
        <v>1221.351</v>
      </c>
      <c r="C17" s="22">
        <v>47438</v>
      </c>
      <c r="D17" s="22">
        <v>437</v>
      </c>
      <c r="E17" s="22">
        <v>20412</v>
      </c>
      <c r="F17" s="22">
        <v>411.052</v>
      </c>
      <c r="G17" s="22">
        <v>20982</v>
      </c>
      <c r="H17" s="22">
        <v>348</v>
      </c>
      <c r="I17" s="22">
        <v>1717</v>
      </c>
      <c r="J17" s="22">
        <v>583.638</v>
      </c>
      <c r="K17" s="22">
        <v>22764</v>
      </c>
      <c r="L17" s="22">
        <v>3001.041</v>
      </c>
      <c r="M17" s="22">
        <v>113313</v>
      </c>
    </row>
    <row r="18" spans="2:13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2600.9980000000005</v>
      </c>
      <c r="C19" s="23">
        <v>120343</v>
      </c>
      <c r="D19" s="23">
        <v>3690.982</v>
      </c>
      <c r="E19" s="23">
        <v>160437</v>
      </c>
      <c r="F19" s="23">
        <v>1890.458</v>
      </c>
      <c r="G19" s="23">
        <v>14485</v>
      </c>
      <c r="H19" s="23">
        <v>435.17</v>
      </c>
      <c r="I19" s="23">
        <v>6951</v>
      </c>
      <c r="J19" s="23">
        <v>401.74199999999996</v>
      </c>
      <c r="K19" s="23">
        <v>17201</v>
      </c>
      <c r="L19" s="23">
        <v>9019.347</v>
      </c>
      <c r="M19" s="23">
        <v>319417</v>
      </c>
    </row>
    <row r="20" spans="1:13" ht="12" customHeight="1">
      <c r="A20" s="1" t="s">
        <v>11</v>
      </c>
      <c r="B20" s="22">
        <v>1560.458</v>
      </c>
      <c r="C20" s="22">
        <v>80148</v>
      </c>
      <c r="D20" s="22">
        <v>2189.556</v>
      </c>
      <c r="E20" s="22">
        <v>106768</v>
      </c>
      <c r="F20" s="22">
        <v>1183.921</v>
      </c>
      <c r="G20" s="22">
        <v>9881</v>
      </c>
      <c r="H20" s="22">
        <v>353.17</v>
      </c>
      <c r="I20" s="22">
        <v>5952</v>
      </c>
      <c r="J20" s="22">
        <v>247.649</v>
      </c>
      <c r="K20" s="22">
        <v>11712</v>
      </c>
      <c r="L20" s="22">
        <v>5534.753</v>
      </c>
      <c r="M20" s="22">
        <v>214461</v>
      </c>
    </row>
    <row r="21" spans="1:13" ht="12" customHeight="1">
      <c r="A21" s="1" t="s">
        <v>12</v>
      </c>
      <c r="B21" s="22">
        <v>371.499</v>
      </c>
      <c r="C21" s="22">
        <v>13665</v>
      </c>
      <c r="D21" s="22">
        <v>415.203</v>
      </c>
      <c r="E21" s="22">
        <v>16774</v>
      </c>
      <c r="F21" s="22">
        <v>190</v>
      </c>
      <c r="G21" s="22">
        <v>1442</v>
      </c>
      <c r="H21" s="22">
        <v>0</v>
      </c>
      <c r="I21" s="22">
        <v>0</v>
      </c>
      <c r="J21" s="22">
        <v>36</v>
      </c>
      <c r="K21" s="22">
        <v>1565</v>
      </c>
      <c r="L21" s="22">
        <v>1012.701</v>
      </c>
      <c r="M21" s="22">
        <v>33446</v>
      </c>
    </row>
    <row r="22" spans="1:13" ht="12" customHeight="1">
      <c r="A22" s="1" t="s">
        <v>13</v>
      </c>
      <c r="B22" s="22">
        <v>253.041</v>
      </c>
      <c r="C22" s="22">
        <v>8791</v>
      </c>
      <c r="D22" s="22">
        <v>553.932</v>
      </c>
      <c r="E22" s="22">
        <v>18047</v>
      </c>
      <c r="F22" s="22">
        <v>204</v>
      </c>
      <c r="G22" s="22">
        <v>1072</v>
      </c>
      <c r="H22" s="22">
        <v>0</v>
      </c>
      <c r="I22" s="22">
        <v>0</v>
      </c>
      <c r="J22" s="22">
        <v>5.792</v>
      </c>
      <c r="K22" s="22">
        <v>917</v>
      </c>
      <c r="L22" s="22">
        <v>1016.764</v>
      </c>
      <c r="M22" s="22">
        <v>28827</v>
      </c>
    </row>
    <row r="23" spans="1:13" ht="12" customHeight="1">
      <c r="A23" s="1" t="s">
        <v>14</v>
      </c>
      <c r="B23" s="22">
        <v>416</v>
      </c>
      <c r="C23" s="22">
        <v>17739</v>
      </c>
      <c r="D23" s="22">
        <v>248.932</v>
      </c>
      <c r="E23" s="22">
        <v>6649</v>
      </c>
      <c r="F23" s="22">
        <v>292.537</v>
      </c>
      <c r="G23" s="22">
        <v>1816</v>
      </c>
      <c r="H23" s="22">
        <v>0</v>
      </c>
      <c r="I23" s="22">
        <v>0</v>
      </c>
      <c r="J23" s="22">
        <v>37.301</v>
      </c>
      <c r="K23" s="22">
        <v>2753</v>
      </c>
      <c r="L23" s="22">
        <v>994.77</v>
      </c>
      <c r="M23" s="22">
        <v>28957</v>
      </c>
    </row>
    <row r="24" spans="1:13" ht="12" customHeight="1">
      <c r="A24" s="7" t="s">
        <v>1</v>
      </c>
      <c r="B24" s="22">
        <v>0</v>
      </c>
      <c r="C24" s="22">
        <v>0</v>
      </c>
      <c r="D24" s="22">
        <v>283.359</v>
      </c>
      <c r="E24" s="22">
        <v>12199</v>
      </c>
      <c r="F24" s="22">
        <v>20</v>
      </c>
      <c r="G24" s="22">
        <v>274</v>
      </c>
      <c r="H24" s="22">
        <v>82</v>
      </c>
      <c r="I24" s="22">
        <v>999</v>
      </c>
      <c r="J24" s="22">
        <v>75</v>
      </c>
      <c r="K24" s="22">
        <v>254</v>
      </c>
      <c r="L24" s="22">
        <v>460.359</v>
      </c>
      <c r="M24" s="22">
        <v>13726</v>
      </c>
    </row>
    <row r="25" spans="2:13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2395.888</v>
      </c>
      <c r="C26" s="23">
        <v>81272</v>
      </c>
      <c r="D26" s="23">
        <v>1815.4060000000002</v>
      </c>
      <c r="E26" s="23">
        <v>56470</v>
      </c>
      <c r="F26" s="23">
        <v>1004.5509999999999</v>
      </c>
      <c r="G26" s="23">
        <v>6588</v>
      </c>
      <c r="H26" s="23">
        <v>988.283</v>
      </c>
      <c r="I26" s="23">
        <v>11952</v>
      </c>
      <c r="J26" s="23">
        <v>1107.476</v>
      </c>
      <c r="K26" s="23">
        <v>22954</v>
      </c>
      <c r="L26" s="23">
        <v>7311.603</v>
      </c>
      <c r="M26" s="23">
        <v>179236</v>
      </c>
    </row>
    <row r="27" spans="1:13" ht="12" customHeight="1">
      <c r="A27" s="1" t="s">
        <v>16</v>
      </c>
      <c r="B27" s="22">
        <v>769.899</v>
      </c>
      <c r="C27" s="22">
        <v>26638</v>
      </c>
      <c r="D27" s="22">
        <v>598.825</v>
      </c>
      <c r="E27" s="22">
        <v>19759</v>
      </c>
      <c r="F27" s="22">
        <v>358.551</v>
      </c>
      <c r="G27" s="22">
        <v>2940</v>
      </c>
      <c r="H27" s="22">
        <v>168.184</v>
      </c>
      <c r="I27" s="22">
        <v>1545</v>
      </c>
      <c r="J27" s="22">
        <v>624.208</v>
      </c>
      <c r="K27" s="22">
        <v>4792</v>
      </c>
      <c r="L27" s="22">
        <v>2519.666</v>
      </c>
      <c r="M27" s="22">
        <v>55674</v>
      </c>
    </row>
    <row r="28" spans="1:13" ht="12" customHeight="1">
      <c r="A28" s="1" t="s">
        <v>17</v>
      </c>
      <c r="B28" s="22">
        <v>772</v>
      </c>
      <c r="C28" s="22">
        <v>22975</v>
      </c>
      <c r="D28" s="22">
        <v>145.833</v>
      </c>
      <c r="E28" s="22">
        <v>3123</v>
      </c>
      <c r="F28" s="22">
        <v>201</v>
      </c>
      <c r="G28" s="22">
        <v>1465</v>
      </c>
      <c r="H28" s="22">
        <v>0</v>
      </c>
      <c r="I28" s="22">
        <v>0</v>
      </c>
      <c r="J28" s="22">
        <v>263.389</v>
      </c>
      <c r="K28" s="22">
        <v>10711</v>
      </c>
      <c r="L28" s="22">
        <v>1382.222</v>
      </c>
      <c r="M28" s="22">
        <v>38274</v>
      </c>
    </row>
    <row r="29" spans="1:13" ht="12" customHeight="1">
      <c r="A29" s="1" t="s">
        <v>18</v>
      </c>
      <c r="B29" s="22">
        <v>853.989</v>
      </c>
      <c r="C29" s="22">
        <v>31659</v>
      </c>
      <c r="D29" s="22">
        <v>1070.748</v>
      </c>
      <c r="E29" s="22">
        <v>33588</v>
      </c>
      <c r="F29" s="22">
        <v>445</v>
      </c>
      <c r="G29" s="22">
        <v>2183</v>
      </c>
      <c r="H29" s="22">
        <v>820.099</v>
      </c>
      <c r="I29" s="22">
        <v>10407</v>
      </c>
      <c r="J29" s="22">
        <v>219.879</v>
      </c>
      <c r="K29" s="22">
        <v>7451</v>
      </c>
      <c r="L29" s="22">
        <v>3409.715</v>
      </c>
      <c r="M29" s="22">
        <v>85288</v>
      </c>
    </row>
    <row r="30" spans="2:13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2477.255</v>
      </c>
      <c r="C31" s="23">
        <v>90892</v>
      </c>
      <c r="D31" s="23">
        <v>2236.762</v>
      </c>
      <c r="E31" s="23">
        <v>88034</v>
      </c>
      <c r="F31" s="23">
        <v>2084.901</v>
      </c>
      <c r="G31" s="23">
        <v>10793</v>
      </c>
      <c r="H31" s="23">
        <v>144</v>
      </c>
      <c r="I31" s="23">
        <v>2312</v>
      </c>
      <c r="J31" s="23">
        <v>775.348</v>
      </c>
      <c r="K31" s="23">
        <v>29494</v>
      </c>
      <c r="L31" s="23">
        <v>7718.266</v>
      </c>
      <c r="M31" s="23">
        <v>221525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1465.041</v>
      </c>
      <c r="C33" s="23">
        <v>51521</v>
      </c>
      <c r="D33" s="23">
        <v>1811.219</v>
      </c>
      <c r="E33" s="23">
        <v>70336</v>
      </c>
      <c r="F33" s="23">
        <v>1403.721</v>
      </c>
      <c r="G33" s="23">
        <v>6662</v>
      </c>
      <c r="H33" s="23">
        <v>866.8979999999999</v>
      </c>
      <c r="I33" s="23">
        <v>12024</v>
      </c>
      <c r="J33" s="23">
        <v>898.994</v>
      </c>
      <c r="K33" s="23">
        <v>24218</v>
      </c>
      <c r="L33" s="23">
        <v>6445.874</v>
      </c>
      <c r="M33" s="23">
        <v>164761</v>
      </c>
    </row>
    <row r="34" spans="1:13" ht="12" customHeight="1">
      <c r="A34" s="1" t="s">
        <v>21</v>
      </c>
      <c r="B34" s="22">
        <v>0</v>
      </c>
      <c r="C34" s="22">
        <v>0</v>
      </c>
      <c r="D34" s="22">
        <v>129</v>
      </c>
      <c r="E34" s="22">
        <v>3848</v>
      </c>
      <c r="F34" s="22">
        <v>0</v>
      </c>
      <c r="G34" s="22">
        <v>0</v>
      </c>
      <c r="H34" s="22">
        <v>46</v>
      </c>
      <c r="I34" s="22">
        <v>364</v>
      </c>
      <c r="J34" s="22">
        <v>0</v>
      </c>
      <c r="K34" s="22">
        <v>0</v>
      </c>
      <c r="L34" s="22">
        <v>175</v>
      </c>
      <c r="M34" s="22">
        <v>4212</v>
      </c>
    </row>
    <row r="35" spans="1:13" ht="12" customHeight="1">
      <c r="A35" s="1" t="s">
        <v>22</v>
      </c>
      <c r="B35" s="22">
        <v>0</v>
      </c>
      <c r="C35" s="22">
        <v>0</v>
      </c>
      <c r="D35" s="22">
        <v>218</v>
      </c>
      <c r="E35" s="22">
        <v>7061</v>
      </c>
      <c r="F35" s="22">
        <v>115.584</v>
      </c>
      <c r="G35" s="22">
        <v>431</v>
      </c>
      <c r="H35" s="22">
        <v>0</v>
      </c>
      <c r="I35" s="22">
        <v>0</v>
      </c>
      <c r="J35" s="22">
        <v>113.915</v>
      </c>
      <c r="K35" s="22">
        <v>315</v>
      </c>
      <c r="L35" s="22">
        <v>447.499</v>
      </c>
      <c r="M35" s="22">
        <v>7807</v>
      </c>
    </row>
    <row r="36" spans="1:13" ht="12" customHeight="1">
      <c r="A36" s="1" t="s">
        <v>23</v>
      </c>
      <c r="B36" s="22">
        <v>0</v>
      </c>
      <c r="C36" s="22">
        <v>0</v>
      </c>
      <c r="D36" s="22">
        <v>125.096</v>
      </c>
      <c r="E36" s="22">
        <v>5512</v>
      </c>
      <c r="F36" s="22">
        <v>159.2</v>
      </c>
      <c r="G36" s="22">
        <v>421</v>
      </c>
      <c r="H36" s="22">
        <v>229.534</v>
      </c>
      <c r="I36" s="22">
        <v>3775</v>
      </c>
      <c r="J36" s="22">
        <v>59.249</v>
      </c>
      <c r="K36" s="22">
        <v>3642</v>
      </c>
      <c r="L36" s="22">
        <v>573.079</v>
      </c>
      <c r="M36" s="22">
        <v>13350</v>
      </c>
    </row>
    <row r="37" spans="1:13" ht="12" customHeight="1">
      <c r="A37" s="1" t="s">
        <v>24</v>
      </c>
      <c r="B37" s="22">
        <v>0</v>
      </c>
      <c r="C37" s="22">
        <v>0</v>
      </c>
      <c r="D37" s="22">
        <v>80.005</v>
      </c>
      <c r="E37" s="22">
        <v>1865</v>
      </c>
      <c r="F37" s="22">
        <v>0</v>
      </c>
      <c r="G37" s="22">
        <v>0</v>
      </c>
      <c r="H37" s="22">
        <v>14.348</v>
      </c>
      <c r="I37" s="22">
        <v>297</v>
      </c>
      <c r="J37" s="22">
        <v>0</v>
      </c>
      <c r="K37" s="22">
        <v>0</v>
      </c>
      <c r="L37" s="22">
        <v>94.353</v>
      </c>
      <c r="M37" s="22">
        <v>2162</v>
      </c>
    </row>
    <row r="38" spans="1:13" ht="12" customHeight="1">
      <c r="A38" s="1" t="s">
        <v>25</v>
      </c>
      <c r="B38" s="22">
        <v>704.901</v>
      </c>
      <c r="C38" s="22">
        <v>23964</v>
      </c>
      <c r="D38" s="22">
        <v>798.123</v>
      </c>
      <c r="E38" s="22">
        <v>34973</v>
      </c>
      <c r="F38" s="22">
        <v>369.69</v>
      </c>
      <c r="G38" s="22">
        <v>2153</v>
      </c>
      <c r="H38" s="22">
        <v>185.545</v>
      </c>
      <c r="I38" s="22">
        <v>2592</v>
      </c>
      <c r="J38" s="22">
        <v>224.132</v>
      </c>
      <c r="K38" s="22">
        <v>7626</v>
      </c>
      <c r="L38" s="22">
        <v>2282.392</v>
      </c>
      <c r="M38" s="22">
        <v>71308</v>
      </c>
    </row>
    <row r="39" spans="1:13" ht="12" customHeight="1">
      <c r="A39" s="1" t="s">
        <v>26</v>
      </c>
      <c r="B39" s="22">
        <v>243.14</v>
      </c>
      <c r="C39" s="22">
        <v>9347</v>
      </c>
      <c r="D39" s="22">
        <v>436.995</v>
      </c>
      <c r="E39" s="22">
        <v>16242</v>
      </c>
      <c r="F39" s="22">
        <v>266.688</v>
      </c>
      <c r="G39" s="22">
        <v>1578</v>
      </c>
      <c r="H39" s="22">
        <v>206.392</v>
      </c>
      <c r="I39" s="22">
        <v>2592</v>
      </c>
      <c r="J39" s="22">
        <v>319.693</v>
      </c>
      <c r="K39" s="22">
        <v>7823</v>
      </c>
      <c r="L39" s="22">
        <v>1472.907</v>
      </c>
      <c r="M39" s="22">
        <v>37582</v>
      </c>
    </row>
    <row r="40" spans="1:13" ht="12" customHeight="1">
      <c r="A40" s="1" t="s">
        <v>27</v>
      </c>
      <c r="B40" s="22">
        <v>517</v>
      </c>
      <c r="C40" s="22">
        <v>18210</v>
      </c>
      <c r="D40" s="22">
        <v>24</v>
      </c>
      <c r="E40" s="22">
        <v>835</v>
      </c>
      <c r="F40" s="22">
        <v>492.559</v>
      </c>
      <c r="G40" s="22">
        <v>2079</v>
      </c>
      <c r="H40" s="22">
        <v>185.079</v>
      </c>
      <c r="I40" s="22">
        <v>2404</v>
      </c>
      <c r="J40" s="22">
        <v>182.005</v>
      </c>
      <c r="K40" s="22">
        <v>4812</v>
      </c>
      <c r="L40" s="22">
        <v>1400.644</v>
      </c>
      <c r="M40" s="22">
        <v>28340</v>
      </c>
    </row>
    <row r="41" spans="2:13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621</v>
      </c>
      <c r="C42" s="23">
        <v>22713</v>
      </c>
      <c r="D42" s="23">
        <v>1253.241</v>
      </c>
      <c r="E42" s="23">
        <v>52605</v>
      </c>
      <c r="F42" s="23">
        <v>457.301</v>
      </c>
      <c r="G42" s="23">
        <v>2806</v>
      </c>
      <c r="H42" s="23">
        <v>148.326</v>
      </c>
      <c r="I42" s="23">
        <v>2428</v>
      </c>
      <c r="J42" s="23">
        <v>156.762</v>
      </c>
      <c r="K42" s="23">
        <v>1741</v>
      </c>
      <c r="L42" s="23">
        <v>2636.63</v>
      </c>
      <c r="M42" s="23">
        <v>82293</v>
      </c>
    </row>
    <row r="43" spans="1:13" ht="12" customHeight="1">
      <c r="A43" s="1" t="s">
        <v>29</v>
      </c>
      <c r="B43" s="22">
        <v>621</v>
      </c>
      <c r="C43" s="22">
        <v>22713</v>
      </c>
      <c r="D43" s="22">
        <v>400</v>
      </c>
      <c r="E43" s="22">
        <v>19407</v>
      </c>
      <c r="F43" s="22">
        <v>283</v>
      </c>
      <c r="G43" s="22">
        <v>1770</v>
      </c>
      <c r="H43" s="22">
        <v>70.326</v>
      </c>
      <c r="I43" s="22">
        <v>1344</v>
      </c>
      <c r="J43" s="22">
        <v>156.762</v>
      </c>
      <c r="K43" s="22">
        <v>1741</v>
      </c>
      <c r="L43" s="22">
        <v>1531.088</v>
      </c>
      <c r="M43" s="22">
        <v>46975</v>
      </c>
    </row>
    <row r="44" spans="1:13" ht="12" customHeight="1">
      <c r="A44" s="1" t="s">
        <v>2</v>
      </c>
      <c r="B44" s="22">
        <v>0</v>
      </c>
      <c r="C44" s="22">
        <v>0</v>
      </c>
      <c r="D44" s="22">
        <v>143</v>
      </c>
      <c r="E44" s="22">
        <v>3349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143</v>
      </c>
      <c r="M44" s="22">
        <v>3349</v>
      </c>
    </row>
    <row r="45" spans="1:13" ht="12" customHeight="1">
      <c r="A45" s="1" t="s">
        <v>30</v>
      </c>
      <c r="B45" s="22">
        <v>0</v>
      </c>
      <c r="C45" s="22">
        <v>0</v>
      </c>
      <c r="D45" s="22">
        <v>312.342</v>
      </c>
      <c r="E45" s="22">
        <v>13023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312.342</v>
      </c>
      <c r="M45" s="22">
        <v>13023</v>
      </c>
    </row>
    <row r="46" spans="1:13" ht="12" customHeight="1">
      <c r="A46" s="1" t="s">
        <v>31</v>
      </c>
      <c r="B46" s="22">
        <v>0</v>
      </c>
      <c r="C46" s="22">
        <v>0</v>
      </c>
      <c r="D46" s="22">
        <v>90</v>
      </c>
      <c r="E46" s="22">
        <v>2423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90</v>
      </c>
      <c r="M46" s="22">
        <v>2423</v>
      </c>
    </row>
    <row r="47" spans="1:13" ht="12" customHeight="1">
      <c r="A47" s="1" t="s">
        <v>32</v>
      </c>
      <c r="B47" s="22">
        <v>0</v>
      </c>
      <c r="C47" s="22">
        <v>0</v>
      </c>
      <c r="D47" s="22">
        <v>97.899</v>
      </c>
      <c r="E47" s="22">
        <v>3437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97.899</v>
      </c>
      <c r="M47" s="22">
        <v>3437</v>
      </c>
    </row>
    <row r="48" spans="1:13" ht="12" customHeight="1">
      <c r="A48" s="1" t="s">
        <v>33</v>
      </c>
      <c r="B48" s="22">
        <v>0</v>
      </c>
      <c r="C48" s="22">
        <v>0</v>
      </c>
      <c r="D48" s="22">
        <v>210</v>
      </c>
      <c r="E48" s="22">
        <v>10966</v>
      </c>
      <c r="F48" s="22">
        <v>174.301</v>
      </c>
      <c r="G48" s="22">
        <v>1036</v>
      </c>
      <c r="H48" s="22">
        <v>78</v>
      </c>
      <c r="I48" s="22">
        <v>1084</v>
      </c>
      <c r="J48" s="22">
        <v>0</v>
      </c>
      <c r="K48" s="22">
        <v>0</v>
      </c>
      <c r="L48" s="22">
        <v>462.301</v>
      </c>
      <c r="M48" s="22">
        <v>13086</v>
      </c>
    </row>
    <row r="49" spans="2:13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529</v>
      </c>
      <c r="C50" s="23">
        <v>18956</v>
      </c>
      <c r="D50" s="23">
        <v>1107.37</v>
      </c>
      <c r="E50" s="23">
        <v>29888</v>
      </c>
      <c r="F50" s="23">
        <v>279</v>
      </c>
      <c r="G50" s="23">
        <v>2575</v>
      </c>
      <c r="H50" s="23">
        <v>220</v>
      </c>
      <c r="I50" s="23">
        <v>2606</v>
      </c>
      <c r="J50" s="23">
        <v>99.877</v>
      </c>
      <c r="K50" s="23">
        <v>5091</v>
      </c>
      <c r="L50" s="23">
        <v>2235.247</v>
      </c>
      <c r="M50" s="23">
        <v>59116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2.7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2">
      <c r="A1" s="9" t="s">
        <v>6</v>
      </c>
      <c r="M1" s="10" t="s">
        <v>49</v>
      </c>
    </row>
    <row r="2" s="29" customFormat="1" ht="12">
      <c r="A2" s="28">
        <v>2001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12052.893</v>
      </c>
      <c r="C12" s="23">
        <v>522900</v>
      </c>
      <c r="D12" s="23">
        <v>15379.871</v>
      </c>
      <c r="E12" s="23">
        <v>630511</v>
      </c>
      <c r="F12" s="23">
        <v>8293.395</v>
      </c>
      <c r="G12" s="23">
        <v>50503</v>
      </c>
      <c r="H12" s="23">
        <v>3686.896</v>
      </c>
      <c r="I12" s="23">
        <v>49540</v>
      </c>
      <c r="J12" s="23">
        <v>4902.863</v>
      </c>
      <c r="K12" s="23">
        <v>133992</v>
      </c>
      <c r="L12" s="23">
        <v>44315.918</v>
      </c>
      <c r="M12" s="23">
        <v>1387446</v>
      </c>
    </row>
    <row r="13" spans="1:13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" customHeight="1">
      <c r="A14" s="20" t="s">
        <v>7</v>
      </c>
      <c r="B14" s="23">
        <v>2355.183</v>
      </c>
      <c r="C14" s="23">
        <v>149849</v>
      </c>
      <c r="D14" s="27">
        <v>3134.4739999999997</v>
      </c>
      <c r="E14" s="23">
        <v>142989</v>
      </c>
      <c r="F14" s="23">
        <v>1038.1860000000001</v>
      </c>
      <c r="G14" s="23">
        <v>11119</v>
      </c>
      <c r="H14" s="23">
        <v>895.778</v>
      </c>
      <c r="I14" s="23">
        <v>11506</v>
      </c>
      <c r="J14" s="23">
        <v>1217.927</v>
      </c>
      <c r="K14" s="23">
        <v>33077</v>
      </c>
      <c r="L14" s="23">
        <v>8641.547999999999</v>
      </c>
      <c r="M14" s="23">
        <v>348540</v>
      </c>
    </row>
    <row r="15" spans="1:13" ht="12" customHeight="1">
      <c r="A15" s="1" t="s">
        <v>8</v>
      </c>
      <c r="B15" s="22">
        <v>822.712</v>
      </c>
      <c r="C15" s="22">
        <v>30368</v>
      </c>
      <c r="D15" s="22">
        <v>2080.142</v>
      </c>
      <c r="E15" s="22">
        <v>94568</v>
      </c>
      <c r="F15" s="22">
        <v>540</v>
      </c>
      <c r="G15" s="22">
        <v>5934</v>
      </c>
      <c r="H15" s="22">
        <v>189</v>
      </c>
      <c r="I15" s="22">
        <v>2237</v>
      </c>
      <c r="J15" s="22">
        <v>461.537</v>
      </c>
      <c r="K15" s="22">
        <v>16063</v>
      </c>
      <c r="L15" s="22">
        <v>4093.392</v>
      </c>
      <c r="M15" s="22">
        <v>149170</v>
      </c>
    </row>
    <row r="16" spans="1:13" ht="12" customHeight="1">
      <c r="A16" s="1" t="s">
        <v>9</v>
      </c>
      <c r="B16" s="22">
        <v>325</v>
      </c>
      <c r="C16" s="22">
        <v>10166</v>
      </c>
      <c r="D16" s="22">
        <v>617.332</v>
      </c>
      <c r="E16" s="22">
        <v>28219</v>
      </c>
      <c r="F16" s="22">
        <v>137.186</v>
      </c>
      <c r="G16" s="22">
        <v>977</v>
      </c>
      <c r="H16" s="22">
        <v>358.778</v>
      </c>
      <c r="I16" s="22">
        <v>7600</v>
      </c>
      <c r="J16" s="22">
        <v>152.732</v>
      </c>
      <c r="K16" s="22">
        <v>1250</v>
      </c>
      <c r="L16" s="22">
        <v>1591.027</v>
      </c>
      <c r="M16" s="22">
        <v>48212</v>
      </c>
    </row>
    <row r="17" spans="1:13" ht="12" customHeight="1">
      <c r="A17" s="1" t="s">
        <v>10</v>
      </c>
      <c r="B17" s="22">
        <v>1207.471</v>
      </c>
      <c r="C17" s="22">
        <v>109315</v>
      </c>
      <c r="D17" s="22">
        <v>437</v>
      </c>
      <c r="E17" s="22">
        <v>20202</v>
      </c>
      <c r="F17" s="22">
        <v>361</v>
      </c>
      <c r="G17" s="22">
        <v>4208</v>
      </c>
      <c r="H17" s="22">
        <v>348</v>
      </c>
      <c r="I17" s="22">
        <v>1669</v>
      </c>
      <c r="J17" s="22">
        <v>603.658</v>
      </c>
      <c r="K17" s="22">
        <v>15764</v>
      </c>
      <c r="L17" s="22">
        <v>2957.129</v>
      </c>
      <c r="M17" s="22">
        <v>151158</v>
      </c>
    </row>
    <row r="18" spans="2:13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2359.411</v>
      </c>
      <c r="C19" s="23">
        <v>113747</v>
      </c>
      <c r="D19" s="23">
        <v>3997.1670000000004</v>
      </c>
      <c r="E19" s="23">
        <v>177249</v>
      </c>
      <c r="F19" s="23">
        <v>1962.877</v>
      </c>
      <c r="G19" s="23">
        <v>10474</v>
      </c>
      <c r="H19" s="23">
        <v>444.214</v>
      </c>
      <c r="I19" s="23">
        <v>6985</v>
      </c>
      <c r="J19" s="23">
        <v>404.32</v>
      </c>
      <c r="K19" s="23">
        <v>16937</v>
      </c>
      <c r="L19" s="23">
        <v>9167.989000000001</v>
      </c>
      <c r="M19" s="23">
        <v>325392</v>
      </c>
    </row>
    <row r="20" spans="1:13" ht="12" customHeight="1">
      <c r="A20" s="1" t="s">
        <v>11</v>
      </c>
      <c r="B20" s="22">
        <v>1303.912</v>
      </c>
      <c r="C20" s="22">
        <v>72768</v>
      </c>
      <c r="D20" s="22">
        <v>2466.855</v>
      </c>
      <c r="E20" s="22">
        <v>124800</v>
      </c>
      <c r="F20" s="22">
        <v>1230.877</v>
      </c>
      <c r="G20" s="22">
        <v>6072</v>
      </c>
      <c r="H20" s="22">
        <v>361.748</v>
      </c>
      <c r="I20" s="22">
        <v>5959</v>
      </c>
      <c r="J20" s="22">
        <v>242.663</v>
      </c>
      <c r="K20" s="22">
        <v>12022</v>
      </c>
      <c r="L20" s="22">
        <v>5606.055</v>
      </c>
      <c r="M20" s="22">
        <v>221621</v>
      </c>
    </row>
    <row r="21" spans="1:13" ht="12" customHeight="1">
      <c r="A21" s="1" t="s">
        <v>12</v>
      </c>
      <c r="B21" s="22">
        <v>371.499</v>
      </c>
      <c r="C21" s="22">
        <v>13754</v>
      </c>
      <c r="D21" s="22">
        <v>430.556</v>
      </c>
      <c r="E21" s="22">
        <v>15567</v>
      </c>
      <c r="F21" s="22">
        <v>204</v>
      </c>
      <c r="G21" s="22">
        <v>1467</v>
      </c>
      <c r="H21" s="22">
        <v>0</v>
      </c>
      <c r="I21" s="22">
        <v>0</v>
      </c>
      <c r="J21" s="22">
        <v>36</v>
      </c>
      <c r="K21" s="22">
        <v>1747</v>
      </c>
      <c r="L21" s="22">
        <v>1042.055</v>
      </c>
      <c r="M21" s="22">
        <v>32535</v>
      </c>
    </row>
    <row r="22" spans="1:13" ht="12" customHeight="1">
      <c r="A22" s="1" t="s">
        <v>13</v>
      </c>
      <c r="B22" s="22">
        <v>260</v>
      </c>
      <c r="C22" s="22">
        <v>9230</v>
      </c>
      <c r="D22" s="22">
        <v>560.416</v>
      </c>
      <c r="E22" s="22">
        <v>18391</v>
      </c>
      <c r="F22" s="22">
        <v>208</v>
      </c>
      <c r="G22" s="22">
        <v>977</v>
      </c>
      <c r="H22" s="22">
        <v>0</v>
      </c>
      <c r="I22" s="22">
        <v>0</v>
      </c>
      <c r="J22" s="22">
        <v>5.43</v>
      </c>
      <c r="K22" s="22">
        <v>908</v>
      </c>
      <c r="L22" s="22">
        <v>1033.847</v>
      </c>
      <c r="M22" s="22">
        <v>29506</v>
      </c>
    </row>
    <row r="23" spans="1:13" ht="12" customHeight="1">
      <c r="A23" s="1" t="s">
        <v>14</v>
      </c>
      <c r="B23" s="22">
        <v>424</v>
      </c>
      <c r="C23" s="22">
        <v>17995</v>
      </c>
      <c r="D23" s="22">
        <v>252</v>
      </c>
      <c r="E23" s="22">
        <v>6829</v>
      </c>
      <c r="F23" s="22">
        <v>300</v>
      </c>
      <c r="G23" s="22">
        <v>1678</v>
      </c>
      <c r="H23" s="22">
        <v>0</v>
      </c>
      <c r="I23" s="22">
        <v>0</v>
      </c>
      <c r="J23" s="22">
        <v>45.227</v>
      </c>
      <c r="K23" s="22">
        <v>1995</v>
      </c>
      <c r="L23" s="22">
        <v>1021.227</v>
      </c>
      <c r="M23" s="22">
        <v>28497</v>
      </c>
    </row>
    <row r="24" spans="1:13" ht="12" customHeight="1">
      <c r="A24" s="7" t="s">
        <v>1</v>
      </c>
      <c r="B24" s="22">
        <v>0</v>
      </c>
      <c r="C24" s="22">
        <v>0</v>
      </c>
      <c r="D24" s="22">
        <v>287.34</v>
      </c>
      <c r="E24" s="22">
        <v>11662</v>
      </c>
      <c r="F24" s="22">
        <v>20</v>
      </c>
      <c r="G24" s="22">
        <v>280</v>
      </c>
      <c r="H24" s="22">
        <v>82.466</v>
      </c>
      <c r="I24" s="22">
        <v>1026</v>
      </c>
      <c r="J24" s="22">
        <v>75</v>
      </c>
      <c r="K24" s="22">
        <v>265</v>
      </c>
      <c r="L24" s="22">
        <v>464.805</v>
      </c>
      <c r="M24" s="22">
        <v>13233</v>
      </c>
    </row>
    <row r="25" spans="2:13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2369.808</v>
      </c>
      <c r="C26" s="23">
        <v>78194</v>
      </c>
      <c r="D26" s="23">
        <v>1796.241</v>
      </c>
      <c r="E26" s="23">
        <v>53127</v>
      </c>
      <c r="F26" s="23">
        <v>1011</v>
      </c>
      <c r="G26" s="23">
        <v>6369</v>
      </c>
      <c r="H26" s="23">
        <v>970.03</v>
      </c>
      <c r="I26" s="23">
        <v>11777</v>
      </c>
      <c r="J26" s="23">
        <v>1114.534</v>
      </c>
      <c r="K26" s="23">
        <v>22437</v>
      </c>
      <c r="L26" s="23">
        <v>7261.614</v>
      </c>
      <c r="M26" s="23">
        <v>171904</v>
      </c>
    </row>
    <row r="27" spans="1:13" ht="12" customHeight="1">
      <c r="A27" s="1" t="s">
        <v>16</v>
      </c>
      <c r="B27" s="22">
        <v>769.123</v>
      </c>
      <c r="C27" s="22">
        <v>26190</v>
      </c>
      <c r="D27" s="22">
        <v>599.142</v>
      </c>
      <c r="E27" s="22">
        <v>19455</v>
      </c>
      <c r="F27" s="22">
        <v>358</v>
      </c>
      <c r="G27" s="22">
        <v>2915</v>
      </c>
      <c r="H27" s="22">
        <v>143</v>
      </c>
      <c r="I27" s="22">
        <v>1611</v>
      </c>
      <c r="J27" s="22">
        <v>636.704</v>
      </c>
      <c r="K27" s="22">
        <v>4558</v>
      </c>
      <c r="L27" s="22">
        <v>2505.97</v>
      </c>
      <c r="M27" s="22">
        <v>54729</v>
      </c>
    </row>
    <row r="28" spans="1:13" ht="12" customHeight="1">
      <c r="A28" s="1" t="s">
        <v>17</v>
      </c>
      <c r="B28" s="22">
        <v>758</v>
      </c>
      <c r="C28" s="22">
        <v>22786</v>
      </c>
      <c r="D28" s="22">
        <v>147</v>
      </c>
      <c r="E28" s="22">
        <v>2996</v>
      </c>
      <c r="F28" s="22">
        <v>204</v>
      </c>
      <c r="G28" s="22">
        <v>1393</v>
      </c>
      <c r="H28" s="22">
        <v>0</v>
      </c>
      <c r="I28" s="22">
        <v>0</v>
      </c>
      <c r="J28" s="22">
        <v>266.882</v>
      </c>
      <c r="K28" s="22">
        <v>10728</v>
      </c>
      <c r="L28" s="22">
        <v>1375.882</v>
      </c>
      <c r="M28" s="22">
        <v>37903</v>
      </c>
    </row>
    <row r="29" spans="1:13" ht="12" customHeight="1">
      <c r="A29" s="1" t="s">
        <v>18</v>
      </c>
      <c r="B29" s="22">
        <v>842.685</v>
      </c>
      <c r="C29" s="22">
        <v>29218</v>
      </c>
      <c r="D29" s="22">
        <v>1050.099</v>
      </c>
      <c r="E29" s="22">
        <v>30676</v>
      </c>
      <c r="F29" s="22">
        <v>449</v>
      </c>
      <c r="G29" s="22">
        <v>2061</v>
      </c>
      <c r="H29" s="22">
        <v>827.03</v>
      </c>
      <c r="I29" s="22">
        <v>10166</v>
      </c>
      <c r="J29" s="22">
        <v>210.948</v>
      </c>
      <c r="K29" s="22">
        <v>7151</v>
      </c>
      <c r="L29" s="22">
        <v>3379.762</v>
      </c>
      <c r="M29" s="22">
        <v>79272</v>
      </c>
    </row>
    <row r="30" spans="2:13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2385.649</v>
      </c>
      <c r="C31" s="23">
        <v>89988</v>
      </c>
      <c r="D31" s="23">
        <v>2218.981</v>
      </c>
      <c r="E31" s="23">
        <v>86118</v>
      </c>
      <c r="F31" s="23">
        <v>2148.397</v>
      </c>
      <c r="G31" s="23">
        <v>10897</v>
      </c>
      <c r="H31" s="23">
        <v>144</v>
      </c>
      <c r="I31" s="23">
        <v>2296</v>
      </c>
      <c r="J31" s="23">
        <v>765.085</v>
      </c>
      <c r="K31" s="23">
        <v>27432</v>
      </c>
      <c r="L31" s="23">
        <v>7662.112</v>
      </c>
      <c r="M31" s="23">
        <v>216731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1439.841</v>
      </c>
      <c r="C33" s="23">
        <v>50541</v>
      </c>
      <c r="D33" s="23">
        <v>1854.252</v>
      </c>
      <c r="E33" s="23">
        <v>89026</v>
      </c>
      <c r="F33" s="23">
        <v>1370.523</v>
      </c>
      <c r="G33" s="23">
        <v>6482</v>
      </c>
      <c r="H33" s="23">
        <v>866.8240000000001</v>
      </c>
      <c r="I33" s="23">
        <v>11949</v>
      </c>
      <c r="J33" s="23">
        <v>1150.29</v>
      </c>
      <c r="K33" s="23">
        <v>27738</v>
      </c>
      <c r="L33" s="23">
        <v>6681.731</v>
      </c>
      <c r="M33" s="23">
        <v>185736</v>
      </c>
    </row>
    <row r="34" spans="1:13" ht="12" customHeight="1">
      <c r="A34" s="1" t="s">
        <v>21</v>
      </c>
      <c r="B34" s="22">
        <v>0</v>
      </c>
      <c r="C34" s="22">
        <v>0</v>
      </c>
      <c r="D34" s="22">
        <v>120</v>
      </c>
      <c r="E34" s="22">
        <v>3640</v>
      </c>
      <c r="F34" s="22">
        <v>0</v>
      </c>
      <c r="G34" s="22">
        <v>0</v>
      </c>
      <c r="H34" s="22">
        <v>38</v>
      </c>
      <c r="I34" s="22">
        <v>370</v>
      </c>
      <c r="J34" s="22">
        <v>0</v>
      </c>
      <c r="K34" s="22">
        <v>0</v>
      </c>
      <c r="L34" s="22">
        <v>158</v>
      </c>
      <c r="M34" s="22">
        <v>4010</v>
      </c>
    </row>
    <row r="35" spans="1:13" ht="12" customHeight="1">
      <c r="A35" s="1" t="s">
        <v>22</v>
      </c>
      <c r="B35" s="22">
        <v>0</v>
      </c>
      <c r="C35" s="22">
        <v>0</v>
      </c>
      <c r="D35" s="22">
        <v>218</v>
      </c>
      <c r="E35" s="22">
        <v>6796</v>
      </c>
      <c r="F35" s="22">
        <v>118.934</v>
      </c>
      <c r="G35" s="22">
        <v>406</v>
      </c>
      <c r="H35" s="22">
        <v>0</v>
      </c>
      <c r="I35" s="22">
        <v>0</v>
      </c>
      <c r="J35" s="22">
        <v>148.2</v>
      </c>
      <c r="K35" s="22">
        <v>2715</v>
      </c>
      <c r="L35" s="22">
        <v>485.134</v>
      </c>
      <c r="M35" s="22">
        <v>9917</v>
      </c>
    </row>
    <row r="36" spans="1:13" ht="12" customHeight="1">
      <c r="A36" s="1" t="s">
        <v>23</v>
      </c>
      <c r="B36" s="22">
        <v>0</v>
      </c>
      <c r="C36" s="22">
        <v>0</v>
      </c>
      <c r="D36" s="22">
        <v>128.578</v>
      </c>
      <c r="E36" s="22">
        <v>5592</v>
      </c>
      <c r="F36" s="22">
        <v>159.288</v>
      </c>
      <c r="G36" s="22">
        <v>426</v>
      </c>
      <c r="H36" s="22">
        <v>229.534</v>
      </c>
      <c r="I36" s="22">
        <v>3830</v>
      </c>
      <c r="J36" s="22">
        <v>58.945</v>
      </c>
      <c r="K36" s="22">
        <v>3549</v>
      </c>
      <c r="L36" s="22">
        <v>576.345</v>
      </c>
      <c r="M36" s="22">
        <v>13397</v>
      </c>
    </row>
    <row r="37" spans="1:13" ht="12" customHeight="1">
      <c r="A37" s="1" t="s">
        <v>24</v>
      </c>
      <c r="B37" s="22">
        <v>0</v>
      </c>
      <c r="C37" s="22">
        <v>0</v>
      </c>
      <c r="D37" s="22">
        <v>96.282</v>
      </c>
      <c r="E37" s="22">
        <v>1522</v>
      </c>
      <c r="F37" s="22">
        <v>0</v>
      </c>
      <c r="G37" s="22">
        <v>0</v>
      </c>
      <c r="H37" s="22">
        <v>15</v>
      </c>
      <c r="I37" s="22">
        <v>279</v>
      </c>
      <c r="J37" s="22">
        <v>0</v>
      </c>
      <c r="K37" s="22">
        <v>0</v>
      </c>
      <c r="L37" s="22">
        <v>111.282</v>
      </c>
      <c r="M37" s="22">
        <v>1801</v>
      </c>
    </row>
    <row r="38" spans="1:13" ht="12" customHeight="1">
      <c r="A38" s="1" t="s">
        <v>25</v>
      </c>
      <c r="B38" s="22">
        <v>687.8</v>
      </c>
      <c r="C38" s="22">
        <v>23271</v>
      </c>
      <c r="D38" s="22">
        <v>813.811</v>
      </c>
      <c r="E38" s="22">
        <v>53890</v>
      </c>
      <c r="F38" s="22">
        <v>368.852</v>
      </c>
      <c r="G38" s="22">
        <v>2065</v>
      </c>
      <c r="H38" s="22">
        <v>187.26</v>
      </c>
      <c r="I38" s="22">
        <v>2492</v>
      </c>
      <c r="J38" s="22">
        <v>224.088</v>
      </c>
      <c r="K38" s="22">
        <v>7472</v>
      </c>
      <c r="L38" s="22">
        <v>2281.811</v>
      </c>
      <c r="M38" s="22">
        <v>89190</v>
      </c>
    </row>
    <row r="39" spans="1:13" ht="12" customHeight="1">
      <c r="A39" s="1" t="s">
        <v>26</v>
      </c>
      <c r="B39" s="22">
        <v>224.041</v>
      </c>
      <c r="C39" s="22">
        <v>8945</v>
      </c>
      <c r="D39" s="22">
        <v>453.581</v>
      </c>
      <c r="E39" s="22">
        <v>16852</v>
      </c>
      <c r="F39" s="22">
        <v>262.545</v>
      </c>
      <c r="G39" s="22">
        <v>1619</v>
      </c>
      <c r="H39" s="22">
        <v>210.605</v>
      </c>
      <c r="I39" s="22">
        <v>2552</v>
      </c>
      <c r="J39" s="22">
        <v>498.753</v>
      </c>
      <c r="K39" s="22">
        <v>8233</v>
      </c>
      <c r="L39" s="22">
        <v>1649.526</v>
      </c>
      <c r="M39" s="22">
        <v>38201</v>
      </c>
    </row>
    <row r="40" spans="1:13" ht="12" customHeight="1">
      <c r="A40" s="1" t="s">
        <v>27</v>
      </c>
      <c r="B40" s="22">
        <v>528</v>
      </c>
      <c r="C40" s="22">
        <v>18325</v>
      </c>
      <c r="D40" s="22">
        <v>24</v>
      </c>
      <c r="E40" s="22">
        <v>734</v>
      </c>
      <c r="F40" s="22">
        <v>460.904</v>
      </c>
      <c r="G40" s="22">
        <v>1966</v>
      </c>
      <c r="H40" s="22">
        <v>186.425</v>
      </c>
      <c r="I40" s="22">
        <v>2426</v>
      </c>
      <c r="J40" s="22">
        <v>220.304</v>
      </c>
      <c r="K40" s="22">
        <v>5769</v>
      </c>
      <c r="L40" s="22">
        <v>1419.633</v>
      </c>
      <c r="M40" s="22">
        <v>29220</v>
      </c>
    </row>
    <row r="41" spans="2:13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622</v>
      </c>
      <c r="C42" s="23">
        <v>22005</v>
      </c>
      <c r="D42" s="23">
        <v>1253.121</v>
      </c>
      <c r="E42" s="23">
        <v>51836</v>
      </c>
      <c r="F42" s="23">
        <v>483.411</v>
      </c>
      <c r="G42" s="27">
        <v>2664</v>
      </c>
      <c r="H42" s="23">
        <v>148.049</v>
      </c>
      <c r="I42" s="23">
        <v>2475</v>
      </c>
      <c r="J42" s="23">
        <v>153.707</v>
      </c>
      <c r="K42" s="23">
        <v>1729</v>
      </c>
      <c r="L42" s="23">
        <v>2660.288</v>
      </c>
      <c r="M42" s="23">
        <v>80709</v>
      </c>
    </row>
    <row r="43" spans="1:13" ht="12" customHeight="1">
      <c r="A43" s="1" t="s">
        <v>29</v>
      </c>
      <c r="B43" s="22">
        <v>622</v>
      </c>
      <c r="C43" s="22">
        <v>22005</v>
      </c>
      <c r="D43" s="22">
        <v>411.055</v>
      </c>
      <c r="E43" s="22">
        <v>19415</v>
      </c>
      <c r="F43" s="22">
        <v>283</v>
      </c>
      <c r="G43" s="22">
        <v>1725</v>
      </c>
      <c r="H43" s="22">
        <v>70.049</v>
      </c>
      <c r="I43" s="22">
        <v>1347</v>
      </c>
      <c r="J43" s="22">
        <v>153.707</v>
      </c>
      <c r="K43" s="22">
        <v>1729</v>
      </c>
      <c r="L43" s="22">
        <v>1539.811</v>
      </c>
      <c r="M43" s="22">
        <v>46221</v>
      </c>
    </row>
    <row r="44" spans="1:13" ht="12" customHeight="1">
      <c r="A44" s="1" t="s">
        <v>2</v>
      </c>
      <c r="B44" s="22">
        <v>0</v>
      </c>
      <c r="C44" s="22">
        <v>0</v>
      </c>
      <c r="D44" s="22">
        <v>145</v>
      </c>
      <c r="E44" s="22">
        <v>3260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145</v>
      </c>
      <c r="M44" s="22">
        <v>3260</v>
      </c>
    </row>
    <row r="45" spans="1:13" ht="12" customHeight="1">
      <c r="A45" s="1" t="s">
        <v>30</v>
      </c>
      <c r="B45" s="22">
        <v>0</v>
      </c>
      <c r="C45" s="22">
        <v>0</v>
      </c>
      <c r="D45" s="22">
        <v>308.367</v>
      </c>
      <c r="E45" s="22">
        <v>12655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308.367</v>
      </c>
      <c r="M45" s="22">
        <v>12655</v>
      </c>
    </row>
    <row r="46" spans="1:13" ht="12" customHeight="1">
      <c r="A46" s="1" t="s">
        <v>31</v>
      </c>
      <c r="B46" s="22">
        <v>0</v>
      </c>
      <c r="C46" s="22">
        <v>0</v>
      </c>
      <c r="D46" s="22">
        <v>90</v>
      </c>
      <c r="E46" s="22">
        <v>2429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90</v>
      </c>
      <c r="M46" s="22">
        <v>2429</v>
      </c>
    </row>
    <row r="47" spans="1:13" ht="12" customHeight="1">
      <c r="A47" s="1" t="s">
        <v>32</v>
      </c>
      <c r="B47" s="22">
        <v>0</v>
      </c>
      <c r="C47" s="22">
        <v>0</v>
      </c>
      <c r="D47" s="22">
        <v>90.699</v>
      </c>
      <c r="E47" s="22">
        <v>3185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90.699</v>
      </c>
      <c r="M47" s="22">
        <v>3185</v>
      </c>
    </row>
    <row r="48" spans="1:13" ht="12" customHeight="1">
      <c r="A48" s="1" t="s">
        <v>33</v>
      </c>
      <c r="B48" s="22">
        <v>0</v>
      </c>
      <c r="C48" s="22">
        <v>0</v>
      </c>
      <c r="D48" s="22">
        <v>208</v>
      </c>
      <c r="E48" s="22">
        <v>10892</v>
      </c>
      <c r="F48" s="22">
        <v>200.411</v>
      </c>
      <c r="G48" s="22">
        <v>939</v>
      </c>
      <c r="H48" s="22">
        <v>78</v>
      </c>
      <c r="I48" s="22">
        <v>1128</v>
      </c>
      <c r="J48" s="22">
        <v>0</v>
      </c>
      <c r="K48" s="22">
        <v>0</v>
      </c>
      <c r="L48" s="22">
        <v>486.411</v>
      </c>
      <c r="M48" s="22">
        <v>12959</v>
      </c>
    </row>
    <row r="49" spans="2:13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521</v>
      </c>
      <c r="C50" s="23">
        <v>18576</v>
      </c>
      <c r="D50" s="23">
        <v>1125.636</v>
      </c>
      <c r="E50" s="23">
        <v>30166</v>
      </c>
      <c r="F50" s="27">
        <v>279</v>
      </c>
      <c r="G50" s="23">
        <v>2498</v>
      </c>
      <c r="H50" s="23">
        <v>218</v>
      </c>
      <c r="I50" s="23">
        <v>2552</v>
      </c>
      <c r="J50" s="23">
        <v>97</v>
      </c>
      <c r="K50" s="23">
        <v>4642</v>
      </c>
      <c r="L50" s="23">
        <v>2240.636</v>
      </c>
      <c r="M50" s="23">
        <v>58434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2.7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2">
      <c r="A1" s="9" t="s">
        <v>6</v>
      </c>
      <c r="M1" s="10" t="s">
        <v>49</v>
      </c>
    </row>
    <row r="2" s="29" customFormat="1" ht="12">
      <c r="A2" s="28">
        <v>2000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11959</v>
      </c>
      <c r="C12" s="23">
        <v>451749</v>
      </c>
      <c r="D12" s="23">
        <v>16156</v>
      </c>
      <c r="E12" s="23">
        <v>632430</v>
      </c>
      <c r="F12" s="23">
        <v>8468</v>
      </c>
      <c r="G12" s="23">
        <v>54638</v>
      </c>
      <c r="H12" s="23">
        <v>3848</v>
      </c>
      <c r="I12" s="23">
        <v>53499</v>
      </c>
      <c r="J12" s="23">
        <v>5139</v>
      </c>
      <c r="K12" s="23">
        <v>134680</v>
      </c>
      <c r="L12" s="23">
        <v>45569</v>
      </c>
      <c r="M12" s="23">
        <v>1326996</v>
      </c>
    </row>
    <row r="13" spans="1:13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" customHeight="1">
      <c r="A14" s="20" t="s">
        <v>7</v>
      </c>
      <c r="B14" s="23">
        <v>2282</v>
      </c>
      <c r="C14" s="23">
        <v>82338</v>
      </c>
      <c r="D14" s="23">
        <v>3229</v>
      </c>
      <c r="E14" s="23">
        <v>146276</v>
      </c>
      <c r="F14" s="23">
        <v>1016</v>
      </c>
      <c r="G14" s="23">
        <v>10521</v>
      </c>
      <c r="H14" s="23">
        <v>1020</v>
      </c>
      <c r="I14" s="23">
        <v>12782</v>
      </c>
      <c r="J14" s="23">
        <v>1207</v>
      </c>
      <c r="K14" s="23">
        <v>32082</v>
      </c>
      <c r="L14" s="23">
        <v>8754</v>
      </c>
      <c r="M14" s="23">
        <v>283999</v>
      </c>
    </row>
    <row r="15" spans="1:13" ht="12" customHeight="1">
      <c r="A15" s="1" t="s">
        <v>8</v>
      </c>
      <c r="B15" s="22">
        <v>756</v>
      </c>
      <c r="C15" s="22">
        <v>29136</v>
      </c>
      <c r="D15" s="22">
        <v>2104</v>
      </c>
      <c r="E15" s="22">
        <v>93470</v>
      </c>
      <c r="F15" s="22">
        <v>534</v>
      </c>
      <c r="G15" s="22">
        <v>5322</v>
      </c>
      <c r="H15" s="22">
        <v>241</v>
      </c>
      <c r="I15" s="22">
        <v>3262</v>
      </c>
      <c r="J15" s="22">
        <v>514</v>
      </c>
      <c r="K15" s="22">
        <v>15298</v>
      </c>
      <c r="L15" s="22">
        <v>4148</v>
      </c>
      <c r="M15" s="22">
        <v>146488</v>
      </c>
    </row>
    <row r="16" spans="1:13" ht="12" customHeight="1">
      <c r="A16" s="1" t="s">
        <v>9</v>
      </c>
      <c r="B16" s="22">
        <v>325</v>
      </c>
      <c r="C16" s="22">
        <v>10220</v>
      </c>
      <c r="D16" s="22">
        <v>631</v>
      </c>
      <c r="E16" s="22">
        <v>28495</v>
      </c>
      <c r="F16" s="22">
        <v>134</v>
      </c>
      <c r="G16" s="22">
        <v>936</v>
      </c>
      <c r="H16" s="22">
        <v>418</v>
      </c>
      <c r="I16" s="22">
        <v>7863</v>
      </c>
      <c r="J16" s="22">
        <v>145</v>
      </c>
      <c r="K16" s="22">
        <v>1286</v>
      </c>
      <c r="L16" s="22">
        <v>1652</v>
      </c>
      <c r="M16" s="22">
        <v>48800</v>
      </c>
    </row>
    <row r="17" spans="1:13" ht="12" customHeight="1">
      <c r="A17" s="1" t="s">
        <v>10</v>
      </c>
      <c r="B17" s="22">
        <v>1201</v>
      </c>
      <c r="C17" s="22">
        <v>42982</v>
      </c>
      <c r="D17" s="22">
        <v>494</v>
      </c>
      <c r="E17" s="22">
        <v>24311</v>
      </c>
      <c r="F17" s="22">
        <v>348</v>
      </c>
      <c r="G17" s="22">
        <v>4263</v>
      </c>
      <c r="H17" s="22">
        <v>361</v>
      </c>
      <c r="I17" s="22">
        <v>1657</v>
      </c>
      <c r="J17" s="22">
        <v>549</v>
      </c>
      <c r="K17" s="22">
        <v>15498</v>
      </c>
      <c r="L17" s="22">
        <v>2953</v>
      </c>
      <c r="M17" s="22">
        <v>88711</v>
      </c>
    </row>
    <row r="18" spans="2:13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2154</v>
      </c>
      <c r="C19" s="23">
        <v>110145</v>
      </c>
      <c r="D19" s="23">
        <v>4319</v>
      </c>
      <c r="E19" s="23">
        <v>175844</v>
      </c>
      <c r="F19" s="23">
        <v>1986</v>
      </c>
      <c r="G19" s="23">
        <v>10492</v>
      </c>
      <c r="H19" s="23">
        <v>437</v>
      </c>
      <c r="I19" s="23">
        <v>6731</v>
      </c>
      <c r="J19" s="23">
        <v>417</v>
      </c>
      <c r="K19" s="23">
        <v>16441</v>
      </c>
      <c r="L19" s="23">
        <v>9313</v>
      </c>
      <c r="M19" s="23">
        <v>319653</v>
      </c>
    </row>
    <row r="20" spans="1:13" ht="12" customHeight="1">
      <c r="A20" s="1" t="s">
        <v>11</v>
      </c>
      <c r="B20" s="22">
        <v>1130</v>
      </c>
      <c r="C20" s="22">
        <v>68739</v>
      </c>
      <c r="D20" s="22">
        <v>2758</v>
      </c>
      <c r="E20" s="22">
        <v>122611</v>
      </c>
      <c r="F20" s="22">
        <v>1250</v>
      </c>
      <c r="G20" s="22">
        <v>6021</v>
      </c>
      <c r="H20" s="22">
        <v>351</v>
      </c>
      <c r="I20" s="22">
        <v>5719</v>
      </c>
      <c r="J20" s="22">
        <v>254</v>
      </c>
      <c r="K20" s="22">
        <v>11641</v>
      </c>
      <c r="L20" s="22">
        <v>5742</v>
      </c>
      <c r="M20" s="22">
        <v>214731</v>
      </c>
    </row>
    <row r="21" spans="1:13" ht="12" customHeight="1">
      <c r="A21" s="1" t="s">
        <v>12</v>
      </c>
      <c r="B21" s="22">
        <v>397</v>
      </c>
      <c r="C21" s="22">
        <v>14374</v>
      </c>
      <c r="D21" s="22">
        <v>418</v>
      </c>
      <c r="E21" s="22">
        <v>15216</v>
      </c>
      <c r="F21" s="22">
        <v>204</v>
      </c>
      <c r="G21" s="22">
        <v>1431</v>
      </c>
      <c r="H21" s="22">
        <v>0</v>
      </c>
      <c r="I21" s="22">
        <v>0</v>
      </c>
      <c r="J21" s="22">
        <v>38</v>
      </c>
      <c r="K21" s="22">
        <v>1824</v>
      </c>
      <c r="L21" s="22">
        <v>1057</v>
      </c>
      <c r="M21" s="22">
        <v>32845</v>
      </c>
    </row>
    <row r="22" spans="1:13" ht="12" customHeight="1">
      <c r="A22" s="1" t="s">
        <v>13</v>
      </c>
      <c r="B22" s="22">
        <v>261</v>
      </c>
      <c r="C22" s="22">
        <v>9414</v>
      </c>
      <c r="D22" s="22">
        <v>589</v>
      </c>
      <c r="E22" s="22">
        <v>18890</v>
      </c>
      <c r="F22" s="22">
        <v>222</v>
      </c>
      <c r="G22" s="22">
        <v>1020</v>
      </c>
      <c r="H22" s="22">
        <v>0</v>
      </c>
      <c r="I22" s="22">
        <v>0</v>
      </c>
      <c r="J22" s="22">
        <v>7</v>
      </c>
      <c r="K22" s="22">
        <v>917</v>
      </c>
      <c r="L22" s="22">
        <v>1079</v>
      </c>
      <c r="M22" s="22">
        <v>30241</v>
      </c>
    </row>
    <row r="23" spans="1:13" ht="12" customHeight="1">
      <c r="A23" s="1" t="s">
        <v>14</v>
      </c>
      <c r="B23" s="22">
        <v>367</v>
      </c>
      <c r="C23" s="22">
        <v>17618</v>
      </c>
      <c r="D23" s="22">
        <v>268</v>
      </c>
      <c r="E23" s="22">
        <v>6986</v>
      </c>
      <c r="F23" s="22">
        <v>290</v>
      </c>
      <c r="G23" s="22">
        <v>1724</v>
      </c>
      <c r="H23" s="22">
        <v>0</v>
      </c>
      <c r="I23" s="22">
        <v>0</v>
      </c>
      <c r="J23" s="22">
        <v>34</v>
      </c>
      <c r="K23" s="22">
        <v>1782</v>
      </c>
      <c r="L23" s="22">
        <v>960</v>
      </c>
      <c r="M23" s="22">
        <v>28110</v>
      </c>
    </row>
    <row r="24" spans="1:13" ht="12" customHeight="1">
      <c r="A24" s="7" t="s">
        <v>1</v>
      </c>
      <c r="B24" s="22">
        <v>0</v>
      </c>
      <c r="C24" s="22">
        <v>0</v>
      </c>
      <c r="D24" s="22">
        <v>286</v>
      </c>
      <c r="E24" s="22">
        <v>12141</v>
      </c>
      <c r="F24" s="22">
        <v>20.05</v>
      </c>
      <c r="G24" s="22">
        <v>296</v>
      </c>
      <c r="H24" s="22">
        <v>86.07</v>
      </c>
      <c r="I24" s="22">
        <v>1012</v>
      </c>
      <c r="J24" s="22">
        <v>83.23</v>
      </c>
      <c r="K24" s="22">
        <v>277</v>
      </c>
      <c r="L24" s="22">
        <v>475</v>
      </c>
      <c r="M24" s="22">
        <v>13726</v>
      </c>
    </row>
    <row r="25" spans="2:13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2439</v>
      </c>
      <c r="C26" s="23">
        <v>79283</v>
      </c>
      <c r="D26" s="23">
        <v>1790</v>
      </c>
      <c r="E26" s="23">
        <v>52551</v>
      </c>
      <c r="F26" s="23">
        <v>1010</v>
      </c>
      <c r="G26" s="23">
        <v>6220</v>
      </c>
      <c r="H26" s="23">
        <v>1000</v>
      </c>
      <c r="I26" s="23">
        <v>15527</v>
      </c>
      <c r="J26" s="23">
        <v>1116</v>
      </c>
      <c r="K26" s="23">
        <v>22934</v>
      </c>
      <c r="L26" s="23">
        <v>7355</v>
      </c>
      <c r="M26" s="23">
        <v>176515</v>
      </c>
    </row>
    <row r="27" spans="1:13" ht="12" customHeight="1">
      <c r="A27" s="1" t="s">
        <v>16</v>
      </c>
      <c r="B27" s="22">
        <v>816</v>
      </c>
      <c r="C27" s="22">
        <v>26173</v>
      </c>
      <c r="D27" s="22">
        <v>599</v>
      </c>
      <c r="E27" s="22">
        <v>19599</v>
      </c>
      <c r="F27" s="22">
        <v>358</v>
      </c>
      <c r="G27" s="22">
        <v>2847</v>
      </c>
      <c r="H27" s="22">
        <v>143</v>
      </c>
      <c r="I27" s="22">
        <v>1535</v>
      </c>
      <c r="J27" s="22">
        <v>644</v>
      </c>
      <c r="K27" s="22">
        <v>4488</v>
      </c>
      <c r="L27" s="22">
        <v>2562</v>
      </c>
      <c r="M27" s="22">
        <v>54642</v>
      </c>
    </row>
    <row r="28" spans="1:13" ht="12" customHeight="1">
      <c r="A28" s="1" t="s">
        <v>17</v>
      </c>
      <c r="B28" s="22">
        <v>715</v>
      </c>
      <c r="C28" s="22">
        <v>21957</v>
      </c>
      <c r="D28" s="22">
        <v>149</v>
      </c>
      <c r="E28" s="22">
        <v>3185</v>
      </c>
      <c r="F28" s="22">
        <v>205</v>
      </c>
      <c r="G28" s="22">
        <v>1360</v>
      </c>
      <c r="H28" s="22">
        <v>0</v>
      </c>
      <c r="I28" s="22">
        <v>0</v>
      </c>
      <c r="J28" s="22">
        <v>250</v>
      </c>
      <c r="K28" s="22">
        <v>10374</v>
      </c>
      <c r="L28" s="22">
        <v>1319</v>
      </c>
      <c r="M28" s="22">
        <v>36876</v>
      </c>
    </row>
    <row r="29" spans="1:13" ht="12" customHeight="1">
      <c r="A29" s="1" t="s">
        <v>18</v>
      </c>
      <c r="B29" s="22">
        <v>908</v>
      </c>
      <c r="C29" s="22">
        <v>31153</v>
      </c>
      <c r="D29" s="22">
        <v>1041</v>
      </c>
      <c r="E29" s="22">
        <v>29767</v>
      </c>
      <c r="F29" s="22">
        <v>447</v>
      </c>
      <c r="G29" s="22">
        <v>2013</v>
      </c>
      <c r="H29" s="22">
        <v>857</v>
      </c>
      <c r="I29" s="22">
        <v>13992</v>
      </c>
      <c r="J29" s="22">
        <v>222</v>
      </c>
      <c r="K29" s="22">
        <v>8072</v>
      </c>
      <c r="L29" s="22">
        <v>3475</v>
      </c>
      <c r="M29" s="22">
        <v>84997</v>
      </c>
    </row>
    <row r="30" spans="2:13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2478</v>
      </c>
      <c r="C31" s="23">
        <v>88451</v>
      </c>
      <c r="D31" s="23">
        <v>2444</v>
      </c>
      <c r="E31" s="23">
        <v>86003</v>
      </c>
      <c r="F31" s="23">
        <v>2305</v>
      </c>
      <c r="G31" s="23">
        <v>8924</v>
      </c>
      <c r="H31" s="23">
        <v>144</v>
      </c>
      <c r="I31" s="23">
        <v>2403</v>
      </c>
      <c r="J31" s="23">
        <v>674</v>
      </c>
      <c r="K31" s="23">
        <v>29463</v>
      </c>
      <c r="L31" s="23">
        <v>8046</v>
      </c>
      <c r="M31" s="23">
        <v>215244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1437</v>
      </c>
      <c r="C33" s="23">
        <v>49850</v>
      </c>
      <c r="D33" s="23">
        <v>1889</v>
      </c>
      <c r="E33" s="23">
        <v>88771</v>
      </c>
      <c r="F33" s="23">
        <v>1367</v>
      </c>
      <c r="G33" s="23">
        <v>13494</v>
      </c>
      <c r="H33" s="23">
        <v>878</v>
      </c>
      <c r="I33" s="23">
        <v>11141</v>
      </c>
      <c r="J33" s="23">
        <v>1471</v>
      </c>
      <c r="K33" s="23">
        <v>27383</v>
      </c>
      <c r="L33" s="23">
        <v>7041</v>
      </c>
      <c r="M33" s="23">
        <v>190639</v>
      </c>
    </row>
    <row r="34" spans="1:13" ht="12" customHeight="1">
      <c r="A34" s="1" t="s">
        <v>21</v>
      </c>
      <c r="B34" s="22">
        <v>0</v>
      </c>
      <c r="C34" s="22">
        <v>0</v>
      </c>
      <c r="D34" s="22">
        <v>120</v>
      </c>
      <c r="E34" s="22">
        <v>3736</v>
      </c>
      <c r="F34" s="22">
        <v>0</v>
      </c>
      <c r="G34" s="22">
        <v>0</v>
      </c>
      <c r="H34" s="22">
        <v>35</v>
      </c>
      <c r="I34" s="22">
        <v>367</v>
      </c>
      <c r="J34" s="22">
        <v>0</v>
      </c>
      <c r="K34" s="22">
        <v>0</v>
      </c>
      <c r="L34" s="22">
        <v>155</v>
      </c>
      <c r="M34" s="22">
        <v>4103</v>
      </c>
    </row>
    <row r="35" spans="1:13" ht="12" customHeight="1">
      <c r="A35" s="1" t="s">
        <v>22</v>
      </c>
      <c r="B35" s="22">
        <v>0</v>
      </c>
      <c r="C35" s="22">
        <v>0</v>
      </c>
      <c r="D35" s="22">
        <v>228</v>
      </c>
      <c r="E35" s="22">
        <v>7169</v>
      </c>
      <c r="F35" s="22">
        <v>128</v>
      </c>
      <c r="G35" s="22">
        <v>444</v>
      </c>
      <c r="H35" s="22">
        <v>0</v>
      </c>
      <c r="I35" s="22">
        <v>0</v>
      </c>
      <c r="J35" s="22">
        <v>160</v>
      </c>
      <c r="K35" s="22">
        <v>2394</v>
      </c>
      <c r="L35" s="22">
        <v>516</v>
      </c>
      <c r="M35" s="22">
        <v>10007</v>
      </c>
    </row>
    <row r="36" spans="1:13" ht="12" customHeight="1">
      <c r="A36" s="1" t="s">
        <v>23</v>
      </c>
      <c r="B36" s="22">
        <v>0</v>
      </c>
      <c r="C36" s="22">
        <v>0</v>
      </c>
      <c r="D36" s="22">
        <v>135</v>
      </c>
      <c r="E36" s="22">
        <v>5765</v>
      </c>
      <c r="F36" s="22">
        <v>168</v>
      </c>
      <c r="G36" s="22">
        <v>413</v>
      </c>
      <c r="H36" s="22">
        <v>226</v>
      </c>
      <c r="I36" s="22">
        <v>3253</v>
      </c>
      <c r="J36" s="22">
        <v>54</v>
      </c>
      <c r="K36" s="22">
        <v>2615</v>
      </c>
      <c r="L36" s="22">
        <v>583</v>
      </c>
      <c r="M36" s="22">
        <v>12046</v>
      </c>
    </row>
    <row r="37" spans="1:13" ht="12" customHeight="1">
      <c r="A37" s="1" t="s">
        <v>24</v>
      </c>
      <c r="B37" s="22">
        <v>0</v>
      </c>
      <c r="C37" s="22">
        <v>0</v>
      </c>
      <c r="D37" s="22">
        <v>101</v>
      </c>
      <c r="E37" s="22">
        <v>1408</v>
      </c>
      <c r="F37" s="22">
        <v>0</v>
      </c>
      <c r="G37" s="22">
        <v>0</v>
      </c>
      <c r="H37" s="22">
        <v>15</v>
      </c>
      <c r="I37" s="22">
        <v>210</v>
      </c>
      <c r="J37" s="22">
        <v>0</v>
      </c>
      <c r="K37" s="22">
        <v>0</v>
      </c>
      <c r="L37" s="22">
        <v>116</v>
      </c>
      <c r="M37" s="22">
        <v>1618</v>
      </c>
    </row>
    <row r="38" spans="1:13" ht="12" customHeight="1">
      <c r="A38" s="1" t="s">
        <v>25</v>
      </c>
      <c r="B38" s="22">
        <v>679</v>
      </c>
      <c r="C38" s="22">
        <v>22947</v>
      </c>
      <c r="D38" s="22">
        <v>800</v>
      </c>
      <c r="E38" s="22">
        <v>51020</v>
      </c>
      <c r="F38" s="22">
        <v>357</v>
      </c>
      <c r="G38" s="22">
        <v>2045</v>
      </c>
      <c r="H38" s="22">
        <v>182</v>
      </c>
      <c r="I38" s="22">
        <v>2212</v>
      </c>
      <c r="J38" s="22">
        <v>220</v>
      </c>
      <c r="K38" s="22">
        <v>7024</v>
      </c>
      <c r="L38" s="22">
        <v>2237</v>
      </c>
      <c r="M38" s="22">
        <v>85248</v>
      </c>
    </row>
    <row r="39" spans="1:13" ht="12" customHeight="1">
      <c r="A39" s="1" t="s">
        <v>26</v>
      </c>
      <c r="B39" s="22">
        <v>223</v>
      </c>
      <c r="C39" s="22">
        <v>8876</v>
      </c>
      <c r="D39" s="22">
        <v>479</v>
      </c>
      <c r="E39" s="22">
        <v>17307</v>
      </c>
      <c r="F39" s="22">
        <v>263</v>
      </c>
      <c r="G39" s="22">
        <v>1540</v>
      </c>
      <c r="H39" s="22">
        <v>238</v>
      </c>
      <c r="I39" s="22">
        <v>2697</v>
      </c>
      <c r="J39" s="22">
        <v>552</v>
      </c>
      <c r="K39" s="22">
        <v>8720</v>
      </c>
      <c r="L39" s="22">
        <v>1755</v>
      </c>
      <c r="M39" s="22">
        <v>39140</v>
      </c>
    </row>
    <row r="40" spans="1:13" ht="12" customHeight="1">
      <c r="A40" s="1" t="s">
        <v>27</v>
      </c>
      <c r="B40" s="22">
        <v>535</v>
      </c>
      <c r="C40" s="22">
        <v>18027</v>
      </c>
      <c r="D40" s="22">
        <v>26</v>
      </c>
      <c r="E40" s="22">
        <v>2366</v>
      </c>
      <c r="F40" s="22">
        <v>451</v>
      </c>
      <c r="G40" s="22">
        <v>9052</v>
      </c>
      <c r="H40" s="22">
        <v>182</v>
      </c>
      <c r="I40" s="22">
        <v>2402</v>
      </c>
      <c r="J40" s="22">
        <v>485</v>
      </c>
      <c r="K40" s="22">
        <v>6630</v>
      </c>
      <c r="L40" s="22">
        <v>1679</v>
      </c>
      <c r="M40" s="22">
        <v>38477</v>
      </c>
    </row>
    <row r="41" spans="2:13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631</v>
      </c>
      <c r="C42" s="23">
        <v>22397</v>
      </c>
      <c r="D42" s="23">
        <v>1309</v>
      </c>
      <c r="E42" s="23">
        <v>52673</v>
      </c>
      <c r="F42" s="23">
        <v>504</v>
      </c>
      <c r="G42" s="23">
        <v>2587</v>
      </c>
      <c r="H42" s="23">
        <v>149</v>
      </c>
      <c r="I42" s="23">
        <v>2492</v>
      </c>
      <c r="J42" s="23">
        <v>157</v>
      </c>
      <c r="K42" s="23">
        <v>1818</v>
      </c>
      <c r="L42" s="23">
        <v>2750</v>
      </c>
      <c r="M42" s="23">
        <v>81967</v>
      </c>
    </row>
    <row r="43" spans="1:13" ht="12" customHeight="1">
      <c r="A43" s="1" t="s">
        <v>29</v>
      </c>
      <c r="B43" s="22">
        <v>631</v>
      </c>
      <c r="C43" s="22">
        <v>22397</v>
      </c>
      <c r="D43" s="22">
        <v>448</v>
      </c>
      <c r="E43" s="22">
        <v>19339</v>
      </c>
      <c r="F43" s="22">
        <v>304</v>
      </c>
      <c r="G43" s="22">
        <v>1641</v>
      </c>
      <c r="H43" s="22">
        <v>71</v>
      </c>
      <c r="I43" s="22">
        <v>1385</v>
      </c>
      <c r="J43" s="22">
        <v>157</v>
      </c>
      <c r="K43" s="22">
        <v>1818</v>
      </c>
      <c r="L43" s="22">
        <v>1611</v>
      </c>
      <c r="M43" s="22">
        <v>46580</v>
      </c>
    </row>
    <row r="44" spans="1:13" ht="12" customHeight="1">
      <c r="A44" s="1" t="s">
        <v>2</v>
      </c>
      <c r="B44" s="22">
        <v>0</v>
      </c>
      <c r="C44" s="22">
        <v>0</v>
      </c>
      <c r="D44" s="22">
        <v>145</v>
      </c>
      <c r="E44" s="22">
        <v>3335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145</v>
      </c>
      <c r="M44" s="22">
        <v>3335</v>
      </c>
    </row>
    <row r="45" spans="1:13" ht="12" customHeight="1">
      <c r="A45" s="1" t="s">
        <v>30</v>
      </c>
      <c r="B45" s="22">
        <v>0</v>
      </c>
      <c r="C45" s="22">
        <v>0</v>
      </c>
      <c r="D45" s="22">
        <v>315</v>
      </c>
      <c r="E45" s="22">
        <v>13403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315</v>
      </c>
      <c r="M45" s="22">
        <v>13403</v>
      </c>
    </row>
    <row r="46" spans="1:13" ht="12" customHeight="1">
      <c r="A46" s="1" t="s">
        <v>31</v>
      </c>
      <c r="B46" s="22">
        <v>0</v>
      </c>
      <c r="C46" s="22">
        <v>0</v>
      </c>
      <c r="D46" s="22">
        <v>95</v>
      </c>
      <c r="E46" s="22">
        <v>2469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95</v>
      </c>
      <c r="M46" s="22">
        <v>2469</v>
      </c>
    </row>
    <row r="47" spans="1:13" ht="12" customHeight="1">
      <c r="A47" s="1" t="s">
        <v>32</v>
      </c>
      <c r="B47" s="22">
        <v>0</v>
      </c>
      <c r="C47" s="22">
        <v>0</v>
      </c>
      <c r="D47" s="22">
        <v>86</v>
      </c>
      <c r="E47" s="22">
        <v>3035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86</v>
      </c>
      <c r="M47" s="22">
        <v>3035</v>
      </c>
    </row>
    <row r="48" spans="1:13" ht="12" customHeight="1">
      <c r="A48" s="1" t="s">
        <v>33</v>
      </c>
      <c r="B48" s="22">
        <v>0</v>
      </c>
      <c r="C48" s="22">
        <v>0</v>
      </c>
      <c r="D48" s="22">
        <v>219</v>
      </c>
      <c r="E48" s="22">
        <v>11092</v>
      </c>
      <c r="F48" s="22">
        <v>200</v>
      </c>
      <c r="G48" s="22">
        <v>946</v>
      </c>
      <c r="H48" s="22">
        <v>78</v>
      </c>
      <c r="I48" s="22">
        <v>1107</v>
      </c>
      <c r="J48" s="22">
        <v>0</v>
      </c>
      <c r="K48" s="22">
        <v>0</v>
      </c>
      <c r="L48" s="22">
        <v>497</v>
      </c>
      <c r="M48" s="22">
        <v>13145</v>
      </c>
    </row>
    <row r="49" spans="2:13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537</v>
      </c>
      <c r="C50" s="23">
        <v>19285</v>
      </c>
      <c r="D50" s="23">
        <v>1177</v>
      </c>
      <c r="E50" s="23">
        <v>30312</v>
      </c>
      <c r="F50" s="23">
        <v>280</v>
      </c>
      <c r="G50" s="23">
        <v>2400</v>
      </c>
      <c r="H50" s="23">
        <v>219</v>
      </c>
      <c r="I50" s="23">
        <v>2423</v>
      </c>
      <c r="J50" s="23">
        <v>97</v>
      </c>
      <c r="K50" s="23">
        <v>4559</v>
      </c>
      <c r="L50" s="23">
        <v>2310</v>
      </c>
      <c r="M50" s="23">
        <v>58979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2.7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2">
      <c r="A1" s="9" t="s">
        <v>6</v>
      </c>
      <c r="M1" s="10" t="s">
        <v>49</v>
      </c>
    </row>
    <row r="2" s="29" customFormat="1" ht="12">
      <c r="A2" s="28">
        <v>1999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12200</v>
      </c>
      <c r="C12" s="23">
        <v>437845</v>
      </c>
      <c r="D12" s="23">
        <v>16786</v>
      </c>
      <c r="E12" s="23">
        <v>597833</v>
      </c>
      <c r="F12" s="23">
        <v>8300</v>
      </c>
      <c r="G12" s="23">
        <v>51401</v>
      </c>
      <c r="H12" s="23">
        <v>3185</v>
      </c>
      <c r="I12" s="23">
        <v>41801</v>
      </c>
      <c r="J12" s="23">
        <v>5307</v>
      </c>
      <c r="K12" s="23">
        <v>134573</v>
      </c>
      <c r="L12" s="23">
        <v>45778</v>
      </c>
      <c r="M12" s="23">
        <v>1263453</v>
      </c>
    </row>
    <row r="13" spans="1:13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" customHeight="1">
      <c r="A14" s="20" t="s">
        <v>7</v>
      </c>
      <c r="B14" s="23">
        <v>2328</v>
      </c>
      <c r="C14" s="23">
        <v>76208</v>
      </c>
      <c r="D14" s="23">
        <v>3033</v>
      </c>
      <c r="E14" s="23">
        <v>128124</v>
      </c>
      <c r="F14" s="23">
        <v>1004</v>
      </c>
      <c r="G14" s="23">
        <v>10083</v>
      </c>
      <c r="H14" s="23">
        <v>715</v>
      </c>
      <c r="I14" s="23">
        <v>10423</v>
      </c>
      <c r="J14" s="23">
        <v>979</v>
      </c>
      <c r="K14" s="23">
        <v>25493</v>
      </c>
      <c r="L14" s="23">
        <v>8059</v>
      </c>
      <c r="M14" s="23">
        <v>250331</v>
      </c>
    </row>
    <row r="15" spans="1:13" ht="12" customHeight="1">
      <c r="A15" s="1" t="s">
        <v>8</v>
      </c>
      <c r="B15" s="22">
        <v>768</v>
      </c>
      <c r="C15" s="22">
        <v>28034</v>
      </c>
      <c r="D15" s="22">
        <v>2109</v>
      </c>
      <c r="E15" s="22">
        <v>89469</v>
      </c>
      <c r="F15" s="22">
        <v>531</v>
      </c>
      <c r="G15" s="22">
        <v>5225</v>
      </c>
      <c r="H15" s="22">
        <v>123</v>
      </c>
      <c r="I15" s="22">
        <v>1682</v>
      </c>
      <c r="J15" s="22">
        <v>396</v>
      </c>
      <c r="K15" s="22">
        <v>18156</v>
      </c>
      <c r="L15" s="22">
        <v>3927</v>
      </c>
      <c r="M15" s="22">
        <v>142566</v>
      </c>
    </row>
    <row r="16" spans="1:13" ht="12" customHeight="1">
      <c r="A16" s="1" t="s">
        <v>9</v>
      </c>
      <c r="B16" s="22">
        <v>348</v>
      </c>
      <c r="C16" s="22">
        <v>10219</v>
      </c>
      <c r="D16" s="22">
        <v>631</v>
      </c>
      <c r="E16" s="22">
        <v>27517</v>
      </c>
      <c r="F16" s="22">
        <v>134</v>
      </c>
      <c r="G16" s="22">
        <v>903</v>
      </c>
      <c r="H16" s="22">
        <v>234</v>
      </c>
      <c r="I16" s="22">
        <v>7061</v>
      </c>
      <c r="J16" s="22">
        <v>150</v>
      </c>
      <c r="K16" s="22">
        <v>1061</v>
      </c>
      <c r="L16" s="22">
        <v>1497</v>
      </c>
      <c r="M16" s="22">
        <v>46761</v>
      </c>
    </row>
    <row r="17" spans="1:13" ht="12" customHeight="1">
      <c r="A17" s="1" t="s">
        <v>10</v>
      </c>
      <c r="B17" s="22">
        <v>1212</v>
      </c>
      <c r="C17" s="22">
        <v>37955</v>
      </c>
      <c r="D17" s="22">
        <v>293</v>
      </c>
      <c r="E17" s="22">
        <v>11138</v>
      </c>
      <c r="F17" s="22">
        <v>339</v>
      </c>
      <c r="G17" s="22">
        <v>3955</v>
      </c>
      <c r="H17" s="22">
        <v>358</v>
      </c>
      <c r="I17" s="22">
        <v>1680</v>
      </c>
      <c r="J17" s="22">
        <v>433</v>
      </c>
      <c r="K17" s="22">
        <v>6276</v>
      </c>
      <c r="L17" s="22">
        <v>2635</v>
      </c>
      <c r="M17" s="22">
        <v>61004</v>
      </c>
    </row>
    <row r="18" spans="2:13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2461</v>
      </c>
      <c r="C19" s="23">
        <v>118725</v>
      </c>
      <c r="D19" s="23">
        <v>4916</v>
      </c>
      <c r="E19" s="23">
        <v>177340</v>
      </c>
      <c r="F19" s="23">
        <v>1902</v>
      </c>
      <c r="G19" s="23">
        <v>9151</v>
      </c>
      <c r="H19" s="23">
        <v>326</v>
      </c>
      <c r="I19" s="23">
        <v>4809</v>
      </c>
      <c r="J19" s="23">
        <v>547</v>
      </c>
      <c r="K19" s="23">
        <v>16826</v>
      </c>
      <c r="L19" s="23">
        <v>10152</v>
      </c>
      <c r="M19" s="23">
        <v>326851</v>
      </c>
    </row>
    <row r="20" spans="1:13" ht="12" customHeight="1">
      <c r="A20" s="1" t="s">
        <v>11</v>
      </c>
      <c r="B20" s="22">
        <v>1387</v>
      </c>
      <c r="C20" s="22">
        <v>78000</v>
      </c>
      <c r="D20" s="22">
        <v>3240</v>
      </c>
      <c r="E20" s="22">
        <v>122687</v>
      </c>
      <c r="F20" s="22">
        <v>1280</v>
      </c>
      <c r="G20" s="22">
        <v>5624</v>
      </c>
      <c r="H20" s="22">
        <v>242</v>
      </c>
      <c r="I20" s="22">
        <v>3839</v>
      </c>
      <c r="J20" s="22">
        <v>396</v>
      </c>
      <c r="K20" s="22">
        <v>12008</v>
      </c>
      <c r="L20" s="22">
        <v>6545</v>
      </c>
      <c r="M20" s="22">
        <v>222158</v>
      </c>
    </row>
    <row r="21" spans="1:13" ht="12" customHeight="1">
      <c r="A21" s="1" t="s">
        <v>12</v>
      </c>
      <c r="B21" s="22">
        <v>442</v>
      </c>
      <c r="C21" s="22">
        <v>13854</v>
      </c>
      <c r="D21" s="22">
        <v>453</v>
      </c>
      <c r="E21" s="22">
        <v>15752</v>
      </c>
      <c r="F21" s="22">
        <v>204</v>
      </c>
      <c r="G21" s="22">
        <v>1391</v>
      </c>
      <c r="H21" s="22">
        <v>0</v>
      </c>
      <c r="I21" s="22">
        <v>0</v>
      </c>
      <c r="J21" s="22">
        <v>38</v>
      </c>
      <c r="K21" s="22">
        <v>1927</v>
      </c>
      <c r="L21" s="22">
        <v>1136</v>
      </c>
      <c r="M21" s="22">
        <v>32924</v>
      </c>
    </row>
    <row r="22" spans="1:13" ht="12" customHeight="1">
      <c r="A22" s="1" t="s">
        <v>13</v>
      </c>
      <c r="B22" s="22">
        <v>251</v>
      </c>
      <c r="C22" s="22">
        <v>9937</v>
      </c>
      <c r="D22" s="22">
        <v>597</v>
      </c>
      <c r="E22" s="22">
        <v>18856</v>
      </c>
      <c r="F22" s="22">
        <v>221</v>
      </c>
      <c r="G22" s="22">
        <v>922</v>
      </c>
      <c r="H22" s="22">
        <v>0</v>
      </c>
      <c r="I22" s="22">
        <v>0</v>
      </c>
      <c r="J22" s="22">
        <v>5</v>
      </c>
      <c r="K22" s="22">
        <v>770</v>
      </c>
      <c r="L22" s="22">
        <v>1074</v>
      </c>
      <c r="M22" s="22">
        <v>30485</v>
      </c>
    </row>
    <row r="23" spans="1:13" ht="12" customHeight="1">
      <c r="A23" s="1" t="s">
        <v>14</v>
      </c>
      <c r="B23" s="22">
        <v>381</v>
      </c>
      <c r="C23" s="22">
        <v>16934</v>
      </c>
      <c r="D23" s="22">
        <v>283</v>
      </c>
      <c r="E23" s="22">
        <v>7633</v>
      </c>
      <c r="F23" s="22">
        <v>197</v>
      </c>
      <c r="G23" s="22">
        <v>1214</v>
      </c>
      <c r="H23" s="22">
        <v>0</v>
      </c>
      <c r="I23" s="22">
        <v>0</v>
      </c>
      <c r="J23" s="22">
        <v>8</v>
      </c>
      <c r="K23" s="22">
        <v>1799</v>
      </c>
      <c r="L23" s="22">
        <v>869</v>
      </c>
      <c r="M23" s="22">
        <v>27580</v>
      </c>
    </row>
    <row r="24" spans="1:13" ht="12" customHeight="1">
      <c r="A24" s="7" t="s">
        <v>1</v>
      </c>
      <c r="B24" s="22">
        <v>0</v>
      </c>
      <c r="C24" s="22">
        <v>0</v>
      </c>
      <c r="D24" s="22">
        <v>343</v>
      </c>
      <c r="E24" s="22">
        <v>12412</v>
      </c>
      <c r="F24" s="22">
        <v>0</v>
      </c>
      <c r="G24" s="22">
        <v>0</v>
      </c>
      <c r="H24" s="22">
        <v>84</v>
      </c>
      <c r="I24" s="22">
        <v>970</v>
      </c>
      <c r="J24" s="22">
        <v>100</v>
      </c>
      <c r="K24" s="22">
        <v>322</v>
      </c>
      <c r="L24" s="22">
        <v>527</v>
      </c>
      <c r="M24" s="22">
        <v>13704</v>
      </c>
    </row>
    <row r="25" spans="2:13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2527</v>
      </c>
      <c r="C26" s="23">
        <v>78197</v>
      </c>
      <c r="D26" s="23">
        <v>1653</v>
      </c>
      <c r="E26" s="23">
        <v>45224</v>
      </c>
      <c r="F26" s="23">
        <v>953</v>
      </c>
      <c r="G26" s="23">
        <v>5796</v>
      </c>
      <c r="H26" s="23">
        <v>1029</v>
      </c>
      <c r="I26" s="23">
        <v>12009</v>
      </c>
      <c r="J26" s="23">
        <v>1231</v>
      </c>
      <c r="K26" s="23">
        <v>30277</v>
      </c>
      <c r="L26" s="23">
        <v>7393</v>
      </c>
      <c r="M26" s="23">
        <v>171503</v>
      </c>
    </row>
    <row r="27" spans="1:13" ht="12" customHeight="1">
      <c r="A27" s="1" t="s">
        <v>16</v>
      </c>
      <c r="B27" s="22">
        <v>814</v>
      </c>
      <c r="C27" s="22">
        <v>25309</v>
      </c>
      <c r="D27" s="22">
        <v>598</v>
      </c>
      <c r="E27" s="22">
        <v>20365</v>
      </c>
      <c r="F27" s="22">
        <v>359</v>
      </c>
      <c r="G27" s="22">
        <v>2609</v>
      </c>
      <c r="H27" s="22">
        <v>143</v>
      </c>
      <c r="I27" s="22">
        <v>1433</v>
      </c>
      <c r="J27" s="22">
        <v>676</v>
      </c>
      <c r="K27" s="22">
        <v>4477</v>
      </c>
      <c r="L27" s="22">
        <v>2590</v>
      </c>
      <c r="M27" s="22">
        <v>54193</v>
      </c>
    </row>
    <row r="28" spans="1:13" ht="12" customHeight="1">
      <c r="A28" s="1" t="s">
        <v>17</v>
      </c>
      <c r="B28" s="22">
        <v>785</v>
      </c>
      <c r="C28" s="22">
        <v>21143</v>
      </c>
      <c r="D28" s="22">
        <v>149</v>
      </c>
      <c r="E28" s="22">
        <v>2988</v>
      </c>
      <c r="F28" s="22">
        <v>206</v>
      </c>
      <c r="G28" s="22">
        <v>1237</v>
      </c>
      <c r="H28" s="22">
        <v>0</v>
      </c>
      <c r="I28" s="22">
        <v>0</v>
      </c>
      <c r="J28" s="22">
        <v>254</v>
      </c>
      <c r="K28" s="22">
        <v>11576</v>
      </c>
      <c r="L28" s="22">
        <v>1394</v>
      </c>
      <c r="M28" s="22">
        <v>36944</v>
      </c>
    </row>
    <row r="29" spans="1:13" ht="12" customHeight="1">
      <c r="A29" s="1" t="s">
        <v>18</v>
      </c>
      <c r="B29" s="22">
        <v>928</v>
      </c>
      <c r="C29" s="22">
        <v>31745</v>
      </c>
      <c r="D29" s="22">
        <v>906</v>
      </c>
      <c r="E29" s="22">
        <v>21871</v>
      </c>
      <c r="F29" s="22">
        <v>388</v>
      </c>
      <c r="G29" s="22">
        <v>1950</v>
      </c>
      <c r="H29" s="22">
        <v>886</v>
      </c>
      <c r="I29" s="22">
        <v>10576</v>
      </c>
      <c r="J29" s="22">
        <v>301</v>
      </c>
      <c r="K29" s="22">
        <v>14224</v>
      </c>
      <c r="L29" s="22">
        <v>3409</v>
      </c>
      <c r="M29" s="22">
        <v>80366</v>
      </c>
    </row>
    <row r="30" spans="2:13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2269</v>
      </c>
      <c r="C31" s="23">
        <v>72656</v>
      </c>
      <c r="D31" s="23">
        <v>2324</v>
      </c>
      <c r="E31" s="23">
        <v>76006</v>
      </c>
      <c r="F31" s="23">
        <v>2167</v>
      </c>
      <c r="G31" s="23">
        <v>7668</v>
      </c>
      <c r="H31" s="23">
        <v>144</v>
      </c>
      <c r="I31" s="23">
        <v>2419</v>
      </c>
      <c r="J31" s="23">
        <v>1032</v>
      </c>
      <c r="K31" s="23">
        <v>29944</v>
      </c>
      <c r="L31" s="23">
        <v>7936</v>
      </c>
      <c r="M31" s="23">
        <v>188693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1411</v>
      </c>
      <c r="C33" s="23">
        <v>49498</v>
      </c>
      <c r="D33" s="23">
        <v>2247</v>
      </c>
      <c r="E33" s="23">
        <v>88366</v>
      </c>
      <c r="F33" s="23">
        <v>1397</v>
      </c>
      <c r="G33" s="23">
        <v>13736</v>
      </c>
      <c r="H33" s="23">
        <v>624</v>
      </c>
      <c r="I33" s="23">
        <v>7716</v>
      </c>
      <c r="J33" s="23">
        <v>1289</v>
      </c>
      <c r="K33" s="23">
        <v>27636</v>
      </c>
      <c r="L33" s="23">
        <v>6968</v>
      </c>
      <c r="M33" s="23">
        <v>186952</v>
      </c>
    </row>
    <row r="34" spans="1:13" ht="12" customHeight="1">
      <c r="A34" s="1" t="s">
        <v>21</v>
      </c>
      <c r="B34" s="22">
        <v>0</v>
      </c>
      <c r="C34" s="22">
        <v>0</v>
      </c>
      <c r="D34" s="22">
        <v>120</v>
      </c>
      <c r="E34" s="22">
        <v>3759</v>
      </c>
      <c r="F34" s="22">
        <v>0</v>
      </c>
      <c r="G34" s="22">
        <v>0</v>
      </c>
      <c r="H34" s="22">
        <v>32</v>
      </c>
      <c r="I34" s="22">
        <v>320</v>
      </c>
      <c r="J34" s="22">
        <v>0</v>
      </c>
      <c r="K34" s="22">
        <v>0</v>
      </c>
      <c r="L34" s="22">
        <v>152</v>
      </c>
      <c r="M34" s="22">
        <v>4079</v>
      </c>
    </row>
    <row r="35" spans="1:13" ht="12" customHeight="1">
      <c r="A35" s="1" t="s">
        <v>22</v>
      </c>
      <c r="B35" s="22">
        <v>0</v>
      </c>
      <c r="C35" s="22">
        <v>0</v>
      </c>
      <c r="D35" s="22">
        <v>227</v>
      </c>
      <c r="E35" s="22">
        <v>7313</v>
      </c>
      <c r="F35" s="22">
        <v>128</v>
      </c>
      <c r="G35" s="22">
        <v>514</v>
      </c>
      <c r="H35" s="22">
        <v>0</v>
      </c>
      <c r="I35" s="22">
        <v>0</v>
      </c>
      <c r="J35" s="22">
        <v>182</v>
      </c>
      <c r="K35" s="22">
        <v>2346</v>
      </c>
      <c r="L35" s="22">
        <v>537</v>
      </c>
      <c r="M35" s="22">
        <v>10173</v>
      </c>
    </row>
    <row r="36" spans="1:13" ht="12" customHeight="1">
      <c r="A36" s="1" t="s">
        <v>23</v>
      </c>
      <c r="B36" s="22">
        <v>0</v>
      </c>
      <c r="C36" s="22">
        <v>0</v>
      </c>
      <c r="D36" s="22">
        <v>298</v>
      </c>
      <c r="E36" s="22">
        <v>7204</v>
      </c>
      <c r="F36" s="22">
        <v>183</v>
      </c>
      <c r="G36" s="22">
        <v>786</v>
      </c>
      <c r="H36" s="22">
        <v>78</v>
      </c>
      <c r="I36" s="22">
        <v>1287</v>
      </c>
      <c r="J36" s="22">
        <v>141</v>
      </c>
      <c r="K36" s="22">
        <v>6176</v>
      </c>
      <c r="L36" s="22">
        <v>700</v>
      </c>
      <c r="M36" s="22">
        <v>15453</v>
      </c>
    </row>
    <row r="37" spans="1:13" ht="12" customHeight="1">
      <c r="A37" s="1" t="s">
        <v>24</v>
      </c>
      <c r="B37" s="22">
        <v>0</v>
      </c>
      <c r="C37" s="22">
        <v>0</v>
      </c>
      <c r="D37" s="22">
        <v>102</v>
      </c>
      <c r="E37" s="22">
        <v>880</v>
      </c>
      <c r="F37" s="22">
        <v>0</v>
      </c>
      <c r="G37" s="22">
        <v>0</v>
      </c>
      <c r="H37" s="22">
        <v>15</v>
      </c>
      <c r="I37" s="22">
        <v>244</v>
      </c>
      <c r="J37" s="22">
        <v>0</v>
      </c>
      <c r="K37" s="22">
        <v>0</v>
      </c>
      <c r="L37" s="22">
        <v>117</v>
      </c>
      <c r="M37" s="22">
        <v>1124</v>
      </c>
    </row>
    <row r="38" spans="1:13" ht="12" customHeight="1">
      <c r="A38" s="1" t="s">
        <v>25</v>
      </c>
      <c r="B38" s="22">
        <v>667</v>
      </c>
      <c r="C38" s="22">
        <v>22829</v>
      </c>
      <c r="D38" s="22">
        <v>869</v>
      </c>
      <c r="E38" s="22">
        <v>48020</v>
      </c>
      <c r="F38" s="22">
        <v>371</v>
      </c>
      <c r="G38" s="22">
        <v>1988</v>
      </c>
      <c r="H38" s="22">
        <v>173</v>
      </c>
      <c r="I38" s="22">
        <v>2197</v>
      </c>
      <c r="J38" s="22">
        <v>229</v>
      </c>
      <c r="K38" s="22">
        <v>7124</v>
      </c>
      <c r="L38" s="22">
        <v>2309</v>
      </c>
      <c r="M38" s="22">
        <v>82158</v>
      </c>
    </row>
    <row r="39" spans="1:13" ht="12" customHeight="1">
      <c r="A39" s="1" t="s">
        <v>26</v>
      </c>
      <c r="B39" s="22">
        <v>214</v>
      </c>
      <c r="C39" s="22">
        <v>8646</v>
      </c>
      <c r="D39" s="22">
        <v>522</v>
      </c>
      <c r="E39" s="22">
        <v>17696</v>
      </c>
      <c r="F39" s="22">
        <v>263</v>
      </c>
      <c r="G39" s="22">
        <v>1351</v>
      </c>
      <c r="H39" s="22">
        <v>145</v>
      </c>
      <c r="I39" s="22">
        <v>1404</v>
      </c>
      <c r="J39" s="22">
        <v>248</v>
      </c>
      <c r="K39" s="22">
        <v>5606</v>
      </c>
      <c r="L39" s="22">
        <v>1392</v>
      </c>
      <c r="M39" s="22">
        <v>34703</v>
      </c>
    </row>
    <row r="40" spans="1:13" ht="12" customHeight="1">
      <c r="A40" s="1" t="s">
        <v>27</v>
      </c>
      <c r="B40" s="22">
        <v>530</v>
      </c>
      <c r="C40" s="22">
        <v>18023</v>
      </c>
      <c r="D40" s="22">
        <v>109</v>
      </c>
      <c r="E40" s="22">
        <v>3494</v>
      </c>
      <c r="F40" s="22">
        <v>452</v>
      </c>
      <c r="G40" s="22">
        <v>9097</v>
      </c>
      <c r="H40" s="22">
        <v>181</v>
      </c>
      <c r="I40" s="22">
        <v>2264</v>
      </c>
      <c r="J40" s="22">
        <v>489</v>
      </c>
      <c r="K40" s="22">
        <v>6384</v>
      </c>
      <c r="L40" s="22">
        <v>1761</v>
      </c>
      <c r="M40" s="22">
        <v>39262</v>
      </c>
    </row>
    <row r="41" spans="2:13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646</v>
      </c>
      <c r="C42" s="23">
        <v>22413</v>
      </c>
      <c r="D42" s="23">
        <v>1442</v>
      </c>
      <c r="E42" s="23">
        <v>51729</v>
      </c>
      <c r="F42" s="23">
        <v>527</v>
      </c>
      <c r="G42" s="23">
        <v>2434</v>
      </c>
      <c r="H42" s="23">
        <v>129</v>
      </c>
      <c r="I42" s="23">
        <v>2045</v>
      </c>
      <c r="J42" s="23">
        <v>154</v>
      </c>
      <c r="K42" s="23">
        <v>2009</v>
      </c>
      <c r="L42" s="23">
        <v>2898</v>
      </c>
      <c r="M42" s="23">
        <v>80630</v>
      </c>
    </row>
    <row r="43" spans="1:13" ht="12" customHeight="1">
      <c r="A43" s="1" t="s">
        <v>29</v>
      </c>
      <c r="B43" s="22">
        <v>646</v>
      </c>
      <c r="C43" s="22">
        <v>22413</v>
      </c>
      <c r="D43" s="22">
        <v>456</v>
      </c>
      <c r="E43" s="22">
        <v>18544</v>
      </c>
      <c r="F43" s="22">
        <v>303</v>
      </c>
      <c r="G43" s="22">
        <v>1521</v>
      </c>
      <c r="H43" s="22">
        <v>71</v>
      </c>
      <c r="I43" s="22">
        <v>1300</v>
      </c>
      <c r="J43" s="22">
        <v>154</v>
      </c>
      <c r="K43" s="22">
        <v>2009</v>
      </c>
      <c r="L43" s="22">
        <v>1630</v>
      </c>
      <c r="M43" s="22">
        <v>45787</v>
      </c>
    </row>
    <row r="44" spans="1:13" ht="12" customHeight="1">
      <c r="A44" s="1" t="s">
        <v>2</v>
      </c>
      <c r="B44" s="22">
        <v>0</v>
      </c>
      <c r="C44" s="22">
        <v>0</v>
      </c>
      <c r="D44" s="22">
        <v>145</v>
      </c>
      <c r="E44" s="22">
        <v>3260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145</v>
      </c>
      <c r="M44" s="22">
        <v>3260</v>
      </c>
    </row>
    <row r="45" spans="1:13" ht="12" customHeight="1">
      <c r="A45" s="1" t="s">
        <v>30</v>
      </c>
      <c r="B45" s="22">
        <v>0</v>
      </c>
      <c r="C45" s="22">
        <v>0</v>
      </c>
      <c r="D45" s="22">
        <v>338</v>
      </c>
      <c r="E45" s="22">
        <v>12848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338</v>
      </c>
      <c r="M45" s="22">
        <v>12848</v>
      </c>
    </row>
    <row r="46" spans="1:13" ht="12" customHeight="1">
      <c r="A46" s="1" t="s">
        <v>31</v>
      </c>
      <c r="B46" s="22">
        <v>0</v>
      </c>
      <c r="C46" s="22">
        <v>0</v>
      </c>
      <c r="D46" s="22">
        <v>104</v>
      </c>
      <c r="E46" s="22">
        <v>2606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104</v>
      </c>
      <c r="M46" s="22">
        <v>2606</v>
      </c>
    </row>
    <row r="47" spans="1:13" ht="12" customHeight="1">
      <c r="A47" s="1" t="s">
        <v>32</v>
      </c>
      <c r="B47" s="22">
        <v>0</v>
      </c>
      <c r="C47" s="22">
        <v>0</v>
      </c>
      <c r="D47" s="22">
        <v>102</v>
      </c>
      <c r="E47" s="22">
        <v>2975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102</v>
      </c>
      <c r="M47" s="22">
        <v>2975</v>
      </c>
    </row>
    <row r="48" spans="1:13" ht="12" customHeight="1">
      <c r="A48" s="1" t="s">
        <v>33</v>
      </c>
      <c r="B48" s="22">
        <v>0</v>
      </c>
      <c r="C48" s="22">
        <v>0</v>
      </c>
      <c r="D48" s="22">
        <v>297</v>
      </c>
      <c r="E48" s="22">
        <v>11496</v>
      </c>
      <c r="F48" s="22">
        <v>224</v>
      </c>
      <c r="G48" s="22">
        <v>913</v>
      </c>
      <c r="H48" s="22">
        <v>58</v>
      </c>
      <c r="I48" s="22">
        <v>745</v>
      </c>
      <c r="J48" s="22">
        <v>0</v>
      </c>
      <c r="K48" s="22">
        <v>0</v>
      </c>
      <c r="L48" s="22">
        <v>579</v>
      </c>
      <c r="M48" s="22">
        <v>13154</v>
      </c>
    </row>
    <row r="49" spans="2:13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558</v>
      </c>
      <c r="C50" s="23">
        <v>20148</v>
      </c>
      <c r="D50" s="23">
        <v>1171</v>
      </c>
      <c r="E50" s="23">
        <v>31044</v>
      </c>
      <c r="F50" s="23">
        <v>350</v>
      </c>
      <c r="G50" s="23">
        <v>2533</v>
      </c>
      <c r="H50" s="23">
        <v>218</v>
      </c>
      <c r="I50" s="23">
        <v>2380</v>
      </c>
      <c r="J50" s="23">
        <v>75</v>
      </c>
      <c r="K50" s="23">
        <v>2388</v>
      </c>
      <c r="L50" s="23">
        <v>2372</v>
      </c>
      <c r="M50" s="23">
        <v>58493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2.7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2">
      <c r="A1" s="9" t="s">
        <v>6</v>
      </c>
      <c r="M1" s="10" t="s">
        <v>49</v>
      </c>
    </row>
    <row r="2" s="29" customFormat="1" ht="12">
      <c r="A2" s="28">
        <v>1998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5" ht="12" customHeight="1">
      <c r="A12" s="20" t="s">
        <v>3</v>
      </c>
      <c r="B12" s="23">
        <v>12203.802739726034</v>
      </c>
      <c r="C12" s="23">
        <v>411664</v>
      </c>
      <c r="D12" s="23">
        <v>16087.030136986305</v>
      </c>
      <c r="E12" s="23">
        <v>551684</v>
      </c>
      <c r="F12" s="23">
        <v>8643.884931506847</v>
      </c>
      <c r="G12" s="23">
        <v>42258</v>
      </c>
      <c r="H12" s="23">
        <v>3182.350684931507</v>
      </c>
      <c r="I12" s="23">
        <v>37948</v>
      </c>
      <c r="J12" s="23">
        <v>5842.043835616436</v>
      </c>
      <c r="K12" s="23">
        <v>139731</v>
      </c>
      <c r="L12" s="23">
        <v>45959.11232876714</v>
      </c>
      <c r="M12" s="23">
        <v>1183285</v>
      </c>
      <c r="N12" s="3"/>
      <c r="O12" s="3"/>
    </row>
    <row r="13" spans="1:15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"/>
      <c r="O13" s="3"/>
    </row>
    <row r="14" spans="1:15" ht="12" customHeight="1">
      <c r="A14" s="20" t="s">
        <v>7</v>
      </c>
      <c r="B14" s="23">
        <v>2289.0273972602777</v>
      </c>
      <c r="C14" s="23">
        <v>76702</v>
      </c>
      <c r="D14" s="23">
        <v>2916.3698630136987</v>
      </c>
      <c r="E14" s="23">
        <v>121459</v>
      </c>
      <c r="F14" s="23">
        <v>1034.1643835616444</v>
      </c>
      <c r="G14" s="23">
        <v>9390</v>
      </c>
      <c r="H14" s="23">
        <v>868.065753424657</v>
      </c>
      <c r="I14" s="23">
        <v>9062</v>
      </c>
      <c r="J14" s="23">
        <v>1178.1835616438364</v>
      </c>
      <c r="K14" s="23">
        <v>30639</v>
      </c>
      <c r="L14" s="23">
        <v>8285.810958904114</v>
      </c>
      <c r="M14" s="23">
        <v>247252</v>
      </c>
      <c r="N14" s="3"/>
      <c r="O14" s="3"/>
    </row>
    <row r="15" spans="1:13" ht="12" customHeight="1">
      <c r="A15" s="1" t="s">
        <v>8</v>
      </c>
      <c r="B15" s="22">
        <v>751</v>
      </c>
      <c r="C15" s="22">
        <v>27688</v>
      </c>
      <c r="D15" s="22">
        <v>1902.904109589041</v>
      </c>
      <c r="E15" s="22">
        <v>79154</v>
      </c>
      <c r="F15" s="22">
        <v>541</v>
      </c>
      <c r="G15" s="22">
        <v>4996</v>
      </c>
      <c r="H15" s="22">
        <v>260.18904109589</v>
      </c>
      <c r="I15" s="22">
        <v>3615</v>
      </c>
      <c r="J15" s="22">
        <v>508.24657534246603</v>
      </c>
      <c r="K15" s="22">
        <v>17994</v>
      </c>
      <c r="L15" s="22">
        <v>3963.339726027397</v>
      </c>
      <c r="M15" s="22">
        <v>133447</v>
      </c>
    </row>
    <row r="16" spans="1:13" ht="12" customHeight="1">
      <c r="A16" s="1" t="s">
        <v>9</v>
      </c>
      <c r="B16" s="22">
        <v>368</v>
      </c>
      <c r="C16" s="22">
        <v>11867</v>
      </c>
      <c r="D16" s="22">
        <v>730.7369863013696</v>
      </c>
      <c r="E16" s="22">
        <v>31710</v>
      </c>
      <c r="F16" s="22">
        <v>147.1643835616443</v>
      </c>
      <c r="G16" s="22">
        <v>870</v>
      </c>
      <c r="H16" s="22">
        <v>250</v>
      </c>
      <c r="I16" s="22">
        <v>3815</v>
      </c>
      <c r="J16" s="22">
        <v>129.39726027397302</v>
      </c>
      <c r="K16" s="22">
        <v>914</v>
      </c>
      <c r="L16" s="22">
        <v>1625.298630136987</v>
      </c>
      <c r="M16" s="22">
        <v>49176</v>
      </c>
    </row>
    <row r="17" spans="1:13" ht="12" customHeight="1">
      <c r="A17" s="1" t="s">
        <v>10</v>
      </c>
      <c r="B17" s="22">
        <v>1170.0273972602777</v>
      </c>
      <c r="C17" s="22">
        <v>37147</v>
      </c>
      <c r="D17" s="22">
        <v>282.72876712328804</v>
      </c>
      <c r="E17" s="22">
        <v>10595</v>
      </c>
      <c r="F17" s="22">
        <v>346</v>
      </c>
      <c r="G17" s="22">
        <v>3524</v>
      </c>
      <c r="H17" s="22">
        <v>357.87671232876704</v>
      </c>
      <c r="I17" s="22">
        <v>1632</v>
      </c>
      <c r="J17" s="22">
        <v>540.5397260273975</v>
      </c>
      <c r="K17" s="22">
        <v>11731</v>
      </c>
      <c r="L17" s="22">
        <v>2697.1726027397303</v>
      </c>
      <c r="M17" s="22">
        <v>64629</v>
      </c>
    </row>
    <row r="18" spans="2:13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2259.6219178082224</v>
      </c>
      <c r="C19" s="23">
        <v>93770</v>
      </c>
      <c r="D19" s="23">
        <v>4990.013698630142</v>
      </c>
      <c r="E19" s="23">
        <v>158222</v>
      </c>
      <c r="F19" s="23">
        <v>2044.8931506849292</v>
      </c>
      <c r="G19" s="23">
        <v>9515</v>
      </c>
      <c r="H19" s="23">
        <v>326.8356164383566</v>
      </c>
      <c r="I19" s="23">
        <v>4519</v>
      </c>
      <c r="J19" s="23">
        <v>707.6054794520543</v>
      </c>
      <c r="K19" s="23">
        <v>20739</v>
      </c>
      <c r="L19" s="23">
        <v>10328.969863013705</v>
      </c>
      <c r="M19" s="23">
        <v>286765</v>
      </c>
    </row>
    <row r="20" spans="1:13" ht="12" customHeight="1">
      <c r="A20" s="1" t="s">
        <v>11</v>
      </c>
      <c r="B20" s="22">
        <v>1179.2027397260308</v>
      </c>
      <c r="C20" s="22">
        <v>54496</v>
      </c>
      <c r="D20" s="22">
        <v>3353.926027397265</v>
      </c>
      <c r="E20" s="22">
        <v>104394</v>
      </c>
      <c r="F20" s="22">
        <v>1236.6191780821891</v>
      </c>
      <c r="G20" s="22">
        <v>5843</v>
      </c>
      <c r="H20" s="22">
        <v>242.45205479452102</v>
      </c>
      <c r="I20" s="22">
        <v>3514</v>
      </c>
      <c r="J20" s="22">
        <v>512.216438356164</v>
      </c>
      <c r="K20" s="22">
        <v>15133</v>
      </c>
      <c r="L20" s="22">
        <v>6524.416438356171</v>
      </c>
      <c r="M20" s="22">
        <v>183380</v>
      </c>
    </row>
    <row r="21" spans="1:13" ht="12" customHeight="1">
      <c r="A21" s="1" t="s">
        <v>12</v>
      </c>
      <c r="B21" s="22">
        <v>384.7068493150687</v>
      </c>
      <c r="C21" s="22">
        <v>13206</v>
      </c>
      <c r="D21" s="22">
        <v>443.1506849315069</v>
      </c>
      <c r="E21" s="22">
        <v>16611</v>
      </c>
      <c r="F21" s="22">
        <v>204</v>
      </c>
      <c r="G21" s="22">
        <v>1192</v>
      </c>
      <c r="H21" s="22">
        <v>0</v>
      </c>
      <c r="I21" s="22">
        <v>0</v>
      </c>
      <c r="J21" s="22">
        <v>57</v>
      </c>
      <c r="K21" s="22">
        <v>1882</v>
      </c>
      <c r="L21" s="22">
        <v>1088.8575342465756</v>
      </c>
      <c r="M21" s="22">
        <v>32891</v>
      </c>
    </row>
    <row r="22" spans="1:13" ht="12" customHeight="1">
      <c r="A22" s="1" t="s">
        <v>13</v>
      </c>
      <c r="B22" s="22">
        <v>296</v>
      </c>
      <c r="C22" s="22">
        <v>9555</v>
      </c>
      <c r="D22" s="22">
        <v>611.1013698630136</v>
      </c>
      <c r="E22" s="22">
        <v>17809</v>
      </c>
      <c r="F22" s="22">
        <v>236</v>
      </c>
      <c r="G22" s="22">
        <v>845</v>
      </c>
      <c r="H22" s="22">
        <v>0</v>
      </c>
      <c r="I22" s="22">
        <v>0</v>
      </c>
      <c r="J22" s="22">
        <v>4.5972602739726</v>
      </c>
      <c r="K22" s="22">
        <v>635</v>
      </c>
      <c r="L22" s="22">
        <v>1147.6986301369861</v>
      </c>
      <c r="M22" s="22">
        <v>28844</v>
      </c>
    </row>
    <row r="23" spans="1:13" ht="12" customHeight="1">
      <c r="A23" s="1" t="s">
        <v>14</v>
      </c>
      <c r="B23" s="22">
        <v>399.71232876712304</v>
      </c>
      <c r="C23" s="22">
        <v>16513</v>
      </c>
      <c r="D23" s="22">
        <v>274</v>
      </c>
      <c r="E23" s="22">
        <v>7888</v>
      </c>
      <c r="F23" s="22">
        <v>368.27397260274</v>
      </c>
      <c r="G23" s="22">
        <v>1635</v>
      </c>
      <c r="H23" s="22">
        <v>0</v>
      </c>
      <c r="I23" s="22">
        <v>0</v>
      </c>
      <c r="J23" s="22">
        <v>39.7917808219178</v>
      </c>
      <c r="K23" s="22">
        <v>2788</v>
      </c>
      <c r="L23" s="22">
        <v>1081.7780821917809</v>
      </c>
      <c r="M23" s="22">
        <v>28824</v>
      </c>
    </row>
    <row r="24" spans="1:13" ht="12" customHeight="1">
      <c r="A24" s="7" t="s">
        <v>1</v>
      </c>
      <c r="B24" s="22">
        <v>0</v>
      </c>
      <c r="C24" s="22">
        <v>0</v>
      </c>
      <c r="D24" s="22">
        <v>307.8356164383566</v>
      </c>
      <c r="E24" s="22">
        <v>11520</v>
      </c>
      <c r="F24" s="22">
        <v>0</v>
      </c>
      <c r="G24" s="22">
        <v>0</v>
      </c>
      <c r="H24" s="22">
        <v>84.38356164383559</v>
      </c>
      <c r="I24" s="22">
        <v>1005</v>
      </c>
      <c r="J24" s="22">
        <v>94</v>
      </c>
      <c r="K24" s="22">
        <v>301</v>
      </c>
      <c r="L24" s="22">
        <v>486.21917808219223</v>
      </c>
      <c r="M24" s="22">
        <v>12826</v>
      </c>
    </row>
    <row r="25" spans="2:13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2663.9205479452053</v>
      </c>
      <c r="C26" s="23">
        <v>80227</v>
      </c>
      <c r="D26" s="23">
        <v>1138.142465753424</v>
      </c>
      <c r="E26" s="23">
        <v>34758</v>
      </c>
      <c r="F26" s="23">
        <v>967.6821917808218</v>
      </c>
      <c r="G26" s="23">
        <v>5525</v>
      </c>
      <c r="H26" s="23">
        <v>960.769863013699</v>
      </c>
      <c r="I26" s="23">
        <v>11028</v>
      </c>
      <c r="J26" s="23">
        <v>1257.972602739726</v>
      </c>
      <c r="K26" s="23">
        <v>28398</v>
      </c>
      <c r="L26" s="23">
        <v>6988.487671232877</v>
      </c>
      <c r="M26" s="23">
        <v>159936</v>
      </c>
    </row>
    <row r="27" spans="1:13" ht="12" customHeight="1">
      <c r="A27" s="1" t="s">
        <v>16</v>
      </c>
      <c r="B27" s="22">
        <v>902.5534246575343</v>
      </c>
      <c r="C27" s="22">
        <v>25179</v>
      </c>
      <c r="D27" s="22">
        <v>585.4356164383559</v>
      </c>
      <c r="E27" s="22">
        <v>19879</v>
      </c>
      <c r="F27" s="22">
        <v>336.3424657534247</v>
      </c>
      <c r="G27" s="22">
        <v>2591</v>
      </c>
      <c r="H27" s="22">
        <v>143</v>
      </c>
      <c r="I27" s="22">
        <v>1451</v>
      </c>
      <c r="J27" s="22">
        <v>854.2219178082196</v>
      </c>
      <c r="K27" s="22">
        <v>9565</v>
      </c>
      <c r="L27" s="22">
        <v>2821.5534246575344</v>
      </c>
      <c r="M27" s="22">
        <v>58665</v>
      </c>
    </row>
    <row r="28" spans="1:13" ht="12" customHeight="1">
      <c r="A28" s="1" t="s">
        <v>17</v>
      </c>
      <c r="B28" s="22">
        <v>813.0191780821921</v>
      </c>
      <c r="C28" s="22">
        <v>23588</v>
      </c>
      <c r="D28" s="22">
        <v>149</v>
      </c>
      <c r="E28" s="22">
        <v>2655</v>
      </c>
      <c r="F28" s="22">
        <v>204</v>
      </c>
      <c r="G28" s="22">
        <v>984</v>
      </c>
      <c r="H28" s="22">
        <v>0</v>
      </c>
      <c r="I28" s="22">
        <v>0</v>
      </c>
      <c r="J28" s="22">
        <v>105.79452054794533</v>
      </c>
      <c r="K28" s="22">
        <v>5595</v>
      </c>
      <c r="L28" s="22">
        <v>1271.8136986301372</v>
      </c>
      <c r="M28" s="22">
        <v>32822</v>
      </c>
    </row>
    <row r="29" spans="1:13" ht="12" customHeight="1">
      <c r="A29" s="1" t="s">
        <v>18</v>
      </c>
      <c r="B29" s="22">
        <v>948.347945205479</v>
      </c>
      <c r="C29" s="22">
        <v>31460</v>
      </c>
      <c r="D29" s="22">
        <v>403.70684931506804</v>
      </c>
      <c r="E29" s="22">
        <v>12224</v>
      </c>
      <c r="F29" s="22">
        <v>427.33972602739703</v>
      </c>
      <c r="G29" s="22">
        <v>1950</v>
      </c>
      <c r="H29" s="22">
        <v>817.769863013699</v>
      </c>
      <c r="I29" s="22">
        <v>9577</v>
      </c>
      <c r="J29" s="22">
        <v>297.9561643835612</v>
      </c>
      <c r="K29" s="22">
        <v>13238</v>
      </c>
      <c r="L29" s="22">
        <v>2895.1205479452046</v>
      </c>
      <c r="M29" s="22">
        <v>68449</v>
      </c>
    </row>
    <row r="30" spans="2:13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2318</v>
      </c>
      <c r="C31" s="23">
        <v>70435</v>
      </c>
      <c r="D31" s="23">
        <v>2263.7945205479436</v>
      </c>
      <c r="E31" s="23">
        <v>67912</v>
      </c>
      <c r="F31" s="23">
        <v>2295.0493150684915</v>
      </c>
      <c r="G31" s="23">
        <v>8085</v>
      </c>
      <c r="H31" s="23">
        <v>144</v>
      </c>
      <c r="I31" s="23">
        <v>2327</v>
      </c>
      <c r="J31" s="23">
        <v>1164.9123287671198</v>
      </c>
      <c r="K31" s="23">
        <v>30968</v>
      </c>
      <c r="L31" s="23">
        <v>8185.756164383555</v>
      </c>
      <c r="M31" s="23">
        <v>179727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1408.232876712329</v>
      </c>
      <c r="C33" s="23">
        <v>48298</v>
      </c>
      <c r="D33" s="23">
        <v>2185.9780821917807</v>
      </c>
      <c r="E33" s="23">
        <v>87318</v>
      </c>
      <c r="F33" s="23">
        <v>1445.2630136986304</v>
      </c>
      <c r="G33" s="23">
        <v>5601</v>
      </c>
      <c r="H33" s="23">
        <v>551.8657534246574</v>
      </c>
      <c r="I33" s="23">
        <v>6944</v>
      </c>
      <c r="J33" s="23">
        <v>1314.2657534246575</v>
      </c>
      <c r="K33" s="23">
        <v>24048</v>
      </c>
      <c r="L33" s="23">
        <v>6905.605479452055</v>
      </c>
      <c r="M33" s="23">
        <v>172209</v>
      </c>
    </row>
    <row r="34" spans="1:13" ht="12" customHeight="1">
      <c r="A34" s="1" t="s">
        <v>21</v>
      </c>
      <c r="B34" s="22">
        <v>0</v>
      </c>
      <c r="C34" s="22">
        <v>0</v>
      </c>
      <c r="D34" s="22">
        <v>124.36438356164383</v>
      </c>
      <c r="E34" s="22">
        <v>5653</v>
      </c>
      <c r="F34" s="22">
        <v>0</v>
      </c>
      <c r="G34" s="22">
        <v>0</v>
      </c>
      <c r="H34" s="22">
        <v>32</v>
      </c>
      <c r="I34" s="22">
        <v>264</v>
      </c>
      <c r="J34" s="22">
        <v>0</v>
      </c>
      <c r="K34" s="22">
        <v>0</v>
      </c>
      <c r="L34" s="22">
        <v>156.36438356164385</v>
      </c>
      <c r="M34" s="22">
        <v>5917</v>
      </c>
    </row>
    <row r="35" spans="1:13" ht="12" customHeight="1">
      <c r="A35" s="1" t="s">
        <v>22</v>
      </c>
      <c r="B35" s="22">
        <v>0</v>
      </c>
      <c r="C35" s="22">
        <v>0</v>
      </c>
      <c r="D35" s="22">
        <v>227</v>
      </c>
      <c r="E35" s="22">
        <v>7480</v>
      </c>
      <c r="F35" s="22">
        <v>144</v>
      </c>
      <c r="G35" s="22">
        <v>458</v>
      </c>
      <c r="H35" s="22">
        <v>0</v>
      </c>
      <c r="I35" s="22">
        <v>0</v>
      </c>
      <c r="J35" s="22">
        <v>177</v>
      </c>
      <c r="K35" s="22">
        <v>1171</v>
      </c>
      <c r="L35" s="22">
        <v>548</v>
      </c>
      <c r="M35" s="22">
        <v>9109</v>
      </c>
    </row>
    <row r="36" spans="1:13" ht="12" customHeight="1">
      <c r="A36" s="1" t="s">
        <v>23</v>
      </c>
      <c r="B36" s="22">
        <v>0</v>
      </c>
      <c r="C36" s="22">
        <v>0</v>
      </c>
      <c r="D36" s="22">
        <v>311.83561643835617</v>
      </c>
      <c r="E36" s="22">
        <v>7091</v>
      </c>
      <c r="F36" s="22">
        <v>180.786301369863</v>
      </c>
      <c r="G36" s="22">
        <v>400</v>
      </c>
      <c r="H36" s="22">
        <v>30.71232876712332</v>
      </c>
      <c r="I36" s="22">
        <v>1211</v>
      </c>
      <c r="J36" s="22">
        <v>103.17260273972617</v>
      </c>
      <c r="K36" s="22">
        <v>3578</v>
      </c>
      <c r="L36" s="22">
        <v>626.5068493150686</v>
      </c>
      <c r="M36" s="22">
        <v>12280</v>
      </c>
    </row>
    <row r="37" spans="1:13" ht="12" customHeight="1">
      <c r="A37" s="1" t="s">
        <v>24</v>
      </c>
      <c r="B37" s="22">
        <v>0</v>
      </c>
      <c r="C37" s="22">
        <v>0</v>
      </c>
      <c r="D37" s="22">
        <v>100.65753424657501</v>
      </c>
      <c r="E37" s="22">
        <v>850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100.65753424657501</v>
      </c>
      <c r="M37" s="22">
        <v>850</v>
      </c>
    </row>
    <row r="38" spans="1:13" ht="12" customHeight="1">
      <c r="A38" s="1" t="s">
        <v>25</v>
      </c>
      <c r="B38" s="22">
        <v>683.2</v>
      </c>
      <c r="C38" s="22">
        <v>22444</v>
      </c>
      <c r="D38" s="22">
        <v>825.172602739726</v>
      </c>
      <c r="E38" s="22">
        <v>45247</v>
      </c>
      <c r="F38" s="22">
        <v>421</v>
      </c>
      <c r="G38" s="22">
        <v>1835</v>
      </c>
      <c r="H38" s="22">
        <v>181.33150684931502</v>
      </c>
      <c r="I38" s="22">
        <v>2102</v>
      </c>
      <c r="J38" s="22">
        <v>230.49315068493135</v>
      </c>
      <c r="K38" s="22">
        <v>6310</v>
      </c>
      <c r="L38" s="22">
        <v>2341.1972602739725</v>
      </c>
      <c r="M38" s="22">
        <v>77938</v>
      </c>
    </row>
    <row r="39" spans="1:13" ht="12" customHeight="1">
      <c r="A39" s="1" t="s">
        <v>26</v>
      </c>
      <c r="B39" s="22">
        <v>220.38630136986302</v>
      </c>
      <c r="C39" s="22">
        <v>8334</v>
      </c>
      <c r="D39" s="22">
        <v>571.2328767123287</v>
      </c>
      <c r="E39" s="22">
        <v>18798</v>
      </c>
      <c r="F39" s="22">
        <v>262.5452054794521</v>
      </c>
      <c r="G39" s="22">
        <v>1371</v>
      </c>
      <c r="H39" s="22">
        <v>145.38082191780802</v>
      </c>
      <c r="I39" s="22">
        <v>1484</v>
      </c>
      <c r="J39" s="22">
        <v>604.791780821918</v>
      </c>
      <c r="K39" s="22">
        <v>8711</v>
      </c>
      <c r="L39" s="22">
        <v>1804.3369863013697</v>
      </c>
      <c r="M39" s="22">
        <v>38698</v>
      </c>
    </row>
    <row r="40" spans="1:13" ht="12" customHeight="1">
      <c r="A40" s="1" t="s">
        <v>27</v>
      </c>
      <c r="B40" s="22">
        <v>504.646575342466</v>
      </c>
      <c r="C40" s="22">
        <v>17520</v>
      </c>
      <c r="D40" s="22">
        <v>25.71506849315067</v>
      </c>
      <c r="E40" s="22">
        <v>2199</v>
      </c>
      <c r="F40" s="22">
        <v>436.93150684931504</v>
      </c>
      <c r="G40" s="22">
        <v>1537</v>
      </c>
      <c r="H40" s="22">
        <v>162.44109589041102</v>
      </c>
      <c r="I40" s="22">
        <v>1883</v>
      </c>
      <c r="J40" s="22">
        <v>198.808219178082</v>
      </c>
      <c r="K40" s="22">
        <v>4278</v>
      </c>
      <c r="L40" s="22">
        <v>1328.5424657534247</v>
      </c>
      <c r="M40" s="22">
        <v>27417</v>
      </c>
    </row>
    <row r="41" spans="2:13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697</v>
      </c>
      <c r="C42" s="23">
        <v>22582</v>
      </c>
      <c r="D42" s="23">
        <v>1423.846575342465</v>
      </c>
      <c r="E42" s="23">
        <v>52185</v>
      </c>
      <c r="F42" s="23">
        <v>472.558904109589</v>
      </c>
      <c r="G42" s="23">
        <v>1622</v>
      </c>
      <c r="H42" s="23">
        <v>124</v>
      </c>
      <c r="I42" s="23">
        <v>1802</v>
      </c>
      <c r="J42" s="23">
        <v>147.1041095890415</v>
      </c>
      <c r="K42" s="23">
        <v>2685</v>
      </c>
      <c r="L42" s="23">
        <v>2864.5095890410958</v>
      </c>
      <c r="M42" s="23">
        <v>80876</v>
      </c>
    </row>
    <row r="43" spans="1:13" ht="12" customHeight="1">
      <c r="A43" s="1" t="s">
        <v>29</v>
      </c>
      <c r="B43" s="22">
        <v>697</v>
      </c>
      <c r="C43" s="22">
        <v>22582</v>
      </c>
      <c r="D43" s="22">
        <v>457.4575342465753</v>
      </c>
      <c r="E43" s="22">
        <v>18756</v>
      </c>
      <c r="F43" s="22">
        <v>260</v>
      </c>
      <c r="G43" s="22">
        <v>852</v>
      </c>
      <c r="H43" s="22">
        <v>70</v>
      </c>
      <c r="I43" s="22">
        <v>1163</v>
      </c>
      <c r="J43" s="22">
        <v>147.1041095890415</v>
      </c>
      <c r="K43" s="22">
        <v>2685</v>
      </c>
      <c r="L43" s="22">
        <v>1631.5616438356167</v>
      </c>
      <c r="M43" s="22">
        <v>46038</v>
      </c>
    </row>
    <row r="44" spans="1:13" ht="12" customHeight="1">
      <c r="A44" s="1" t="s">
        <v>2</v>
      </c>
      <c r="B44" s="22">
        <v>0</v>
      </c>
      <c r="C44" s="22">
        <v>0</v>
      </c>
      <c r="D44" s="22">
        <v>145</v>
      </c>
      <c r="E44" s="22">
        <v>3354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145</v>
      </c>
      <c r="M44" s="22">
        <v>3354</v>
      </c>
    </row>
    <row r="45" spans="1:13" ht="12" customHeight="1">
      <c r="A45" s="1" t="s">
        <v>30</v>
      </c>
      <c r="B45" s="22">
        <v>0</v>
      </c>
      <c r="C45" s="22">
        <v>0</v>
      </c>
      <c r="D45" s="22">
        <v>346.8</v>
      </c>
      <c r="E45" s="22">
        <v>12299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346.8</v>
      </c>
      <c r="M45" s="22">
        <v>12299</v>
      </c>
    </row>
    <row r="46" spans="1:13" ht="12" customHeight="1">
      <c r="A46" s="1" t="s">
        <v>31</v>
      </c>
      <c r="B46" s="22">
        <v>0</v>
      </c>
      <c r="C46" s="22">
        <v>0</v>
      </c>
      <c r="D46" s="22">
        <v>104</v>
      </c>
      <c r="E46" s="22">
        <v>2638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104</v>
      </c>
      <c r="M46" s="22">
        <v>2638</v>
      </c>
    </row>
    <row r="47" spans="1:13" ht="12" customHeight="1">
      <c r="A47" s="1" t="s">
        <v>32</v>
      </c>
      <c r="B47" s="22">
        <v>0</v>
      </c>
      <c r="C47" s="22">
        <v>0</v>
      </c>
      <c r="D47" s="22">
        <v>102</v>
      </c>
      <c r="E47" s="22">
        <v>3222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102</v>
      </c>
      <c r="M47" s="22">
        <v>3222</v>
      </c>
    </row>
    <row r="48" spans="1:13" ht="12" customHeight="1">
      <c r="A48" s="1" t="s">
        <v>33</v>
      </c>
      <c r="B48" s="22">
        <v>0</v>
      </c>
      <c r="C48" s="22">
        <v>0</v>
      </c>
      <c r="D48" s="22">
        <v>268.58904109589</v>
      </c>
      <c r="E48" s="22">
        <v>11916</v>
      </c>
      <c r="F48" s="22">
        <v>212.558904109589</v>
      </c>
      <c r="G48" s="22">
        <v>770</v>
      </c>
      <c r="H48" s="22">
        <v>54</v>
      </c>
      <c r="I48" s="22">
        <v>639</v>
      </c>
      <c r="J48" s="22">
        <v>0</v>
      </c>
      <c r="K48" s="22">
        <v>0</v>
      </c>
      <c r="L48" s="22">
        <v>535.147945205479</v>
      </c>
      <c r="M48" s="22">
        <v>13325</v>
      </c>
    </row>
    <row r="49" spans="2:13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568</v>
      </c>
      <c r="C50" s="23">
        <v>19650</v>
      </c>
      <c r="D50" s="23">
        <v>1168.88493150685</v>
      </c>
      <c r="E50" s="23">
        <v>29830</v>
      </c>
      <c r="F50" s="23">
        <v>384.27397260274</v>
      </c>
      <c r="G50" s="23">
        <v>2520</v>
      </c>
      <c r="H50" s="23">
        <v>206.81369863013734</v>
      </c>
      <c r="I50" s="23">
        <v>2266</v>
      </c>
      <c r="J50" s="23">
        <v>72</v>
      </c>
      <c r="K50" s="23">
        <v>2254</v>
      </c>
      <c r="L50" s="23">
        <v>2399.9726027397273</v>
      </c>
      <c r="M50" s="23">
        <v>56520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2.7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5.140625" style="1" customWidth="1"/>
    <col min="2" max="9" width="12.7109375" style="1" customWidth="1"/>
    <col min="10" max="16384" width="11.421875" style="1" customWidth="1"/>
  </cols>
  <sheetData>
    <row r="1" spans="1:9" s="8" customFormat="1" ht="12">
      <c r="A1" s="9" t="s">
        <v>59</v>
      </c>
      <c r="I1" s="10" t="s">
        <v>74</v>
      </c>
    </row>
    <row r="2" s="8" customFormat="1" ht="12">
      <c r="A2" s="28">
        <v>2015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2:9" ht="3.75" customHeight="1">
      <c r="B4" s="17"/>
      <c r="C4" s="35"/>
      <c r="D4" s="25"/>
      <c r="F4" s="17"/>
      <c r="G4" s="35"/>
      <c r="H4" s="25"/>
      <c r="I4" s="25"/>
    </row>
    <row r="5" spans="2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2:9" ht="3.75" customHeight="1">
      <c r="B6" s="19"/>
      <c r="C6" s="12"/>
      <c r="D6" s="19"/>
      <c r="E6" s="12"/>
      <c r="F6" s="19"/>
      <c r="G6" s="12"/>
      <c r="H6" s="19"/>
      <c r="I6" s="12"/>
    </row>
    <row r="7" spans="2:9" ht="3.75" customHeight="1">
      <c r="B7" s="36"/>
      <c r="C7" s="31"/>
      <c r="D7" s="36"/>
      <c r="E7" s="31"/>
      <c r="F7" s="36"/>
      <c r="G7" s="31"/>
      <c r="H7" s="36"/>
      <c r="I7" s="31"/>
    </row>
    <row r="8" spans="2:9" ht="12" customHeight="1">
      <c r="B8" s="32" t="s">
        <v>47</v>
      </c>
      <c r="C8" s="32" t="s">
        <v>48</v>
      </c>
      <c r="D8" s="32" t="s">
        <v>47</v>
      </c>
      <c r="E8" s="32" t="s">
        <v>48</v>
      </c>
      <c r="F8" s="32" t="s">
        <v>47</v>
      </c>
      <c r="G8" s="32" t="s">
        <v>48</v>
      </c>
      <c r="H8" s="32" t="s">
        <v>47</v>
      </c>
      <c r="I8" s="33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4"/>
    </row>
    <row r="10" spans="2:9" ht="3.75" customHeight="1">
      <c r="B10" s="6"/>
      <c r="C10" s="6"/>
      <c r="D10" s="6"/>
      <c r="E10" s="6"/>
      <c r="F10" s="2"/>
      <c r="G10" s="2"/>
      <c r="H10" s="2"/>
      <c r="I10" s="2"/>
    </row>
    <row r="11" spans="1:9" ht="12" customHeight="1">
      <c r="A11" s="20" t="s">
        <v>3</v>
      </c>
      <c r="B11" s="23">
        <v>23349.5260273973</v>
      </c>
      <c r="C11" s="23">
        <v>1250520</v>
      </c>
      <c r="D11" s="23">
        <v>7505.30684931507</v>
      </c>
      <c r="E11" s="23">
        <v>74909</v>
      </c>
      <c r="F11" s="23">
        <v>7110.14794520548</v>
      </c>
      <c r="G11" s="23">
        <v>94744</v>
      </c>
      <c r="H11" s="23">
        <v>37964.9808219178</v>
      </c>
      <c r="I11" s="23">
        <v>1420173</v>
      </c>
    </row>
    <row r="12" spans="1:9" ht="12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ht="12" customHeight="1">
      <c r="A13" s="20" t="s">
        <v>7</v>
      </c>
      <c r="B13" s="23">
        <v>4425.161643835626</v>
      </c>
      <c r="C13" s="23">
        <v>217435</v>
      </c>
      <c r="D13" s="23">
        <v>1033.9095890410958</v>
      </c>
      <c r="E13" s="23">
        <v>13957</v>
      </c>
      <c r="F13" s="23">
        <v>2073.912328767123</v>
      </c>
      <c r="G13" s="23">
        <v>26312</v>
      </c>
      <c r="H13" s="23">
        <v>7532.983561643845</v>
      </c>
      <c r="I13" s="23">
        <v>257704</v>
      </c>
    </row>
    <row r="14" spans="1:9" ht="12" customHeight="1">
      <c r="A14" s="1" t="s">
        <v>69</v>
      </c>
      <c r="B14" s="22">
        <v>2182.19452054795</v>
      </c>
      <c r="C14" s="22">
        <v>106843</v>
      </c>
      <c r="D14" s="22">
        <v>489.701369863014</v>
      </c>
      <c r="E14" s="22">
        <v>6425</v>
      </c>
      <c r="F14" s="22">
        <v>822.161643835616</v>
      </c>
      <c r="G14" s="22">
        <v>10821</v>
      </c>
      <c r="H14" s="22">
        <v>3494.05753424658</v>
      </c>
      <c r="I14" s="22">
        <v>124089</v>
      </c>
    </row>
    <row r="15" spans="1:9" ht="12" customHeight="1">
      <c r="A15" s="1" t="s">
        <v>66</v>
      </c>
      <c r="B15" s="22">
        <v>784.035616438356</v>
      </c>
      <c r="C15" s="22">
        <v>40775</v>
      </c>
      <c r="D15" s="22">
        <v>202</v>
      </c>
      <c r="E15" s="22">
        <v>2297</v>
      </c>
      <c r="F15" s="22">
        <v>521.501369863014</v>
      </c>
      <c r="G15" s="22">
        <v>5509</v>
      </c>
      <c r="H15" s="22">
        <v>1507.53698630137</v>
      </c>
      <c r="I15" s="22">
        <v>48581</v>
      </c>
    </row>
    <row r="16" spans="1:9" ht="12" customHeight="1">
      <c r="A16" s="1" t="s">
        <v>10</v>
      </c>
      <c r="B16" s="22">
        <v>1458.93150684932</v>
      </c>
      <c r="C16" s="22">
        <v>69817</v>
      </c>
      <c r="D16" s="22">
        <v>342.208219178082</v>
      </c>
      <c r="E16" s="22">
        <v>5235</v>
      </c>
      <c r="F16" s="22">
        <v>730.249315068493</v>
      </c>
      <c r="G16" s="22">
        <v>9982</v>
      </c>
      <c r="H16" s="22">
        <v>2531.389041095895</v>
      </c>
      <c r="I16" s="22">
        <v>85034</v>
      </c>
    </row>
    <row r="17" spans="2:9" ht="12.75">
      <c r="B17" s="24"/>
      <c r="C17" s="24"/>
      <c r="D17" s="24"/>
      <c r="E17" s="24"/>
      <c r="F17" s="24"/>
      <c r="G17" s="24"/>
      <c r="H17" s="24"/>
      <c r="I17" s="24"/>
    </row>
    <row r="18" spans="1:9" ht="12" customHeight="1">
      <c r="A18" s="20" t="s">
        <v>0</v>
      </c>
      <c r="B18" s="23">
        <v>4596.279452054791</v>
      </c>
      <c r="C18" s="23">
        <v>269833</v>
      </c>
      <c r="D18" s="23">
        <v>1665.37260273973</v>
      </c>
      <c r="E18" s="23">
        <v>17164</v>
      </c>
      <c r="F18" s="23">
        <v>1278.646575342466</v>
      </c>
      <c r="G18" s="23">
        <v>18456</v>
      </c>
      <c r="H18" s="23">
        <v>7540.298630136987</v>
      </c>
      <c r="I18" s="23">
        <v>305453</v>
      </c>
    </row>
    <row r="19" spans="1:9" ht="12" customHeight="1">
      <c r="A19" s="1" t="s">
        <v>11</v>
      </c>
      <c r="B19" s="22">
        <v>3050.18630136986</v>
      </c>
      <c r="C19" s="22">
        <v>181257</v>
      </c>
      <c r="D19" s="22">
        <v>1150.37260273973</v>
      </c>
      <c r="E19" s="22">
        <v>10545</v>
      </c>
      <c r="F19" s="22">
        <v>725.994520547945</v>
      </c>
      <c r="G19" s="22">
        <v>10702</v>
      </c>
      <c r="H19" s="22">
        <v>4926.553424657535</v>
      </c>
      <c r="I19" s="22">
        <v>202504</v>
      </c>
    </row>
    <row r="20" spans="1:9" ht="12" customHeight="1">
      <c r="A20" s="1" t="s">
        <v>70</v>
      </c>
      <c r="B20" s="22">
        <v>514.602739726027</v>
      </c>
      <c r="C20" s="22">
        <v>28685</v>
      </c>
      <c r="D20" s="22">
        <v>170</v>
      </c>
      <c r="E20" s="22">
        <v>2302</v>
      </c>
      <c r="F20" s="22">
        <v>186</v>
      </c>
      <c r="G20" s="22">
        <v>2717</v>
      </c>
      <c r="H20" s="22">
        <v>870.602739726027</v>
      </c>
      <c r="I20" s="22">
        <v>33704</v>
      </c>
    </row>
    <row r="21" spans="1:9" ht="12" customHeight="1">
      <c r="A21" s="1" t="s">
        <v>13</v>
      </c>
      <c r="B21" s="22">
        <v>520.854794520548</v>
      </c>
      <c r="C21" s="22">
        <v>32805</v>
      </c>
      <c r="D21" s="22">
        <v>148</v>
      </c>
      <c r="E21" s="22">
        <v>2146</v>
      </c>
      <c r="F21" s="22">
        <v>28</v>
      </c>
      <c r="G21" s="22">
        <v>324</v>
      </c>
      <c r="H21" s="22">
        <v>696.854794520548</v>
      </c>
      <c r="I21" s="22">
        <v>35275</v>
      </c>
    </row>
    <row r="22" spans="1:9" ht="12" customHeight="1">
      <c r="A22" s="1" t="s">
        <v>14</v>
      </c>
      <c r="B22" s="22">
        <v>374.635616438356</v>
      </c>
      <c r="C22" s="22">
        <v>19358</v>
      </c>
      <c r="D22" s="22">
        <v>187</v>
      </c>
      <c r="E22" s="22">
        <v>1900</v>
      </c>
      <c r="F22" s="22">
        <v>134.652054794521</v>
      </c>
      <c r="G22" s="22">
        <v>2110</v>
      </c>
      <c r="H22" s="22">
        <v>696.2876712328771</v>
      </c>
      <c r="I22" s="22">
        <v>23368</v>
      </c>
    </row>
    <row r="23" spans="1:9" ht="12" customHeight="1">
      <c r="A23" s="7" t="s">
        <v>1</v>
      </c>
      <c r="B23" s="22">
        <v>136</v>
      </c>
      <c r="C23" s="22">
        <v>7728</v>
      </c>
      <c r="D23" s="22">
        <v>10</v>
      </c>
      <c r="E23" s="22">
        <v>271</v>
      </c>
      <c r="F23" s="22">
        <v>204</v>
      </c>
      <c r="G23" s="22">
        <v>2603</v>
      </c>
      <c r="H23" s="22">
        <v>350</v>
      </c>
      <c r="I23" s="22">
        <v>10602</v>
      </c>
    </row>
    <row r="24" spans="2:9" ht="12.75"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0" t="s">
        <v>15</v>
      </c>
      <c r="B25" s="23">
        <v>3324.32328767123</v>
      </c>
      <c r="C25" s="23">
        <v>187990</v>
      </c>
      <c r="D25" s="23">
        <v>1258.01369863014</v>
      </c>
      <c r="E25" s="23">
        <v>11081</v>
      </c>
      <c r="F25" s="23">
        <v>1567</v>
      </c>
      <c r="G25" s="23">
        <v>22073</v>
      </c>
      <c r="H25" s="23">
        <v>6149.33698630137</v>
      </c>
      <c r="I25" s="23">
        <v>221144</v>
      </c>
    </row>
    <row r="26" spans="1:9" ht="12" customHeight="1">
      <c r="A26" s="1" t="s">
        <v>16</v>
      </c>
      <c r="B26" s="22">
        <v>1173.07123287671</v>
      </c>
      <c r="C26" s="22">
        <v>64115</v>
      </c>
      <c r="D26" s="22">
        <v>376.013698630137</v>
      </c>
      <c r="E26" s="22">
        <v>3702</v>
      </c>
      <c r="F26" s="22">
        <v>523</v>
      </c>
      <c r="G26" s="22">
        <v>8038</v>
      </c>
      <c r="H26" s="22">
        <v>2072.08493150685</v>
      </c>
      <c r="I26" s="22">
        <v>75855</v>
      </c>
    </row>
    <row r="27" spans="1:9" ht="12" customHeight="1">
      <c r="A27" s="1" t="s">
        <v>17</v>
      </c>
      <c r="B27" s="22">
        <v>654.830136986301</v>
      </c>
      <c r="C27" s="22">
        <v>34665</v>
      </c>
      <c r="D27" s="22">
        <v>276</v>
      </c>
      <c r="E27" s="22">
        <v>2473</v>
      </c>
      <c r="F27" s="22">
        <v>104</v>
      </c>
      <c r="G27" s="22">
        <v>1806</v>
      </c>
      <c r="H27" s="22">
        <v>1034.8301369863</v>
      </c>
      <c r="I27" s="22">
        <v>38944</v>
      </c>
    </row>
    <row r="28" spans="1:9" ht="12" customHeight="1">
      <c r="A28" s="1" t="s">
        <v>18</v>
      </c>
      <c r="B28" s="22">
        <v>1496.42191780822</v>
      </c>
      <c r="C28" s="22">
        <v>89210</v>
      </c>
      <c r="D28" s="22">
        <v>606</v>
      </c>
      <c r="E28" s="22">
        <v>4906</v>
      </c>
      <c r="F28" s="22">
        <v>940</v>
      </c>
      <c r="G28" s="22">
        <v>12229</v>
      </c>
      <c r="H28" s="22">
        <v>3042.42191780822</v>
      </c>
      <c r="I28" s="22">
        <v>106345</v>
      </c>
    </row>
    <row r="29" spans="2:9" ht="12.75">
      <c r="B29" s="24"/>
      <c r="C29" s="24"/>
      <c r="D29" s="24"/>
      <c r="E29" s="24"/>
      <c r="F29" s="24"/>
      <c r="G29" s="24"/>
      <c r="H29" s="24"/>
      <c r="I29" s="24"/>
    </row>
    <row r="30" spans="1:9" ht="12" customHeight="1">
      <c r="A30" s="20" t="s">
        <v>19</v>
      </c>
      <c r="B30" s="23">
        <v>4496.59178082192</v>
      </c>
      <c r="C30" s="23">
        <v>236601</v>
      </c>
      <c r="D30" s="23">
        <v>1397.7095890411</v>
      </c>
      <c r="E30" s="23">
        <v>13403</v>
      </c>
      <c r="F30" s="23">
        <v>453.169863013699</v>
      </c>
      <c r="G30" s="23">
        <v>5833</v>
      </c>
      <c r="H30" s="23">
        <v>6347.47123287671</v>
      </c>
      <c r="I30" s="23">
        <v>255837</v>
      </c>
    </row>
    <row r="31" spans="2:9" ht="12" customHeight="1">
      <c r="B31" s="22"/>
      <c r="C31" s="22"/>
      <c r="D31" s="22"/>
      <c r="E31" s="22"/>
      <c r="F31" s="22"/>
      <c r="G31" s="22"/>
      <c r="H31" s="22"/>
      <c r="I31" s="22"/>
    </row>
    <row r="32" spans="1:9" ht="12" customHeight="1">
      <c r="A32" s="20" t="s">
        <v>20</v>
      </c>
      <c r="B32" s="23">
        <v>3379.71780821918</v>
      </c>
      <c r="C32" s="23">
        <v>179147</v>
      </c>
      <c r="D32" s="23">
        <v>1320.30136986301</v>
      </c>
      <c r="E32" s="23">
        <v>11788</v>
      </c>
      <c r="F32" s="23">
        <v>1224.15890410959</v>
      </c>
      <c r="G32" s="23">
        <v>16375</v>
      </c>
      <c r="H32" s="23">
        <v>5924.17808219178</v>
      </c>
      <c r="I32" s="23">
        <v>207310</v>
      </c>
    </row>
    <row r="33" spans="1:9" ht="12" customHeight="1">
      <c r="A33" s="1" t="s">
        <v>21</v>
      </c>
      <c r="B33" s="22">
        <v>80.9178082191781</v>
      </c>
      <c r="C33" s="22">
        <v>4764</v>
      </c>
      <c r="D33" s="22">
        <v>10.6164383561644</v>
      </c>
      <c r="E33" s="22">
        <v>140</v>
      </c>
      <c r="F33" s="22">
        <v>44</v>
      </c>
      <c r="G33" s="22">
        <v>473</v>
      </c>
      <c r="H33" s="22">
        <v>135.534246575342</v>
      </c>
      <c r="I33" s="22">
        <v>5377</v>
      </c>
    </row>
    <row r="34" spans="1:9" ht="12" customHeight="1">
      <c r="A34" s="1" t="s">
        <v>22</v>
      </c>
      <c r="B34" s="22">
        <v>190.638356164384</v>
      </c>
      <c r="C34" s="22">
        <v>10215</v>
      </c>
      <c r="D34" s="22">
        <v>62</v>
      </c>
      <c r="E34" s="22">
        <v>609</v>
      </c>
      <c r="F34" s="22">
        <v>33</v>
      </c>
      <c r="G34" s="22">
        <v>586</v>
      </c>
      <c r="H34" s="22">
        <v>285.638356164384</v>
      </c>
      <c r="I34" s="22">
        <v>11410</v>
      </c>
    </row>
    <row r="35" spans="1:9" ht="12" customHeight="1">
      <c r="A35" s="1" t="s">
        <v>23</v>
      </c>
      <c r="B35" s="22">
        <v>234.739726027397</v>
      </c>
      <c r="C35" s="22">
        <v>15172</v>
      </c>
      <c r="D35" s="22">
        <v>63</v>
      </c>
      <c r="E35" s="22">
        <v>718</v>
      </c>
      <c r="F35" s="22">
        <v>192.432876712329</v>
      </c>
      <c r="G35" s="22">
        <v>2612</v>
      </c>
      <c r="H35" s="22">
        <v>490.172602739726</v>
      </c>
      <c r="I35" s="22">
        <v>18502</v>
      </c>
    </row>
    <row r="36" spans="1:9" ht="12" customHeight="1">
      <c r="A36" s="1" t="s">
        <v>24</v>
      </c>
      <c r="B36" s="22">
        <v>18</v>
      </c>
      <c r="C36" s="22">
        <v>953</v>
      </c>
      <c r="D36" s="22">
        <v>0</v>
      </c>
      <c r="E36" s="22">
        <v>0</v>
      </c>
      <c r="F36" s="22">
        <v>18</v>
      </c>
      <c r="G36" s="22">
        <v>377</v>
      </c>
      <c r="H36" s="22">
        <v>36</v>
      </c>
      <c r="I36" s="22">
        <v>1330</v>
      </c>
    </row>
    <row r="37" spans="1:9" ht="12" customHeight="1">
      <c r="A37" s="1" t="s">
        <v>25</v>
      </c>
      <c r="B37" s="22">
        <v>1634.20273972603</v>
      </c>
      <c r="C37" s="22">
        <v>79686</v>
      </c>
      <c r="D37" s="22">
        <v>430.178082191781</v>
      </c>
      <c r="E37" s="22">
        <v>3838</v>
      </c>
      <c r="F37" s="22">
        <v>262.917808219178</v>
      </c>
      <c r="G37" s="22">
        <v>3003</v>
      </c>
      <c r="H37" s="22">
        <v>2327.29863013699</v>
      </c>
      <c r="I37" s="22">
        <v>86527</v>
      </c>
    </row>
    <row r="38" spans="1:9" ht="12" customHeight="1">
      <c r="A38" s="1" t="s">
        <v>26</v>
      </c>
      <c r="B38" s="22">
        <v>622.586301369863</v>
      </c>
      <c r="C38" s="22">
        <v>34595</v>
      </c>
      <c r="D38" s="22">
        <v>279.054794520548</v>
      </c>
      <c r="E38" s="22">
        <v>2293</v>
      </c>
      <c r="F38" s="22">
        <v>212</v>
      </c>
      <c r="G38" s="22">
        <v>2488</v>
      </c>
      <c r="H38" s="22">
        <v>1113.64109589041</v>
      </c>
      <c r="I38" s="22">
        <v>39376</v>
      </c>
    </row>
    <row r="39" spans="1:9" ht="12" customHeight="1">
      <c r="A39" s="1" t="s">
        <v>27</v>
      </c>
      <c r="B39" s="22">
        <v>598.632876712329</v>
      </c>
      <c r="C39" s="22">
        <v>33762</v>
      </c>
      <c r="D39" s="22">
        <v>475.452054794521</v>
      </c>
      <c r="E39" s="22">
        <v>4190</v>
      </c>
      <c r="F39" s="22">
        <v>461.808219178082</v>
      </c>
      <c r="G39" s="22">
        <v>6836</v>
      </c>
      <c r="H39" s="22">
        <v>1535.89315068493</v>
      </c>
      <c r="I39" s="22">
        <v>44788</v>
      </c>
    </row>
    <row r="40" spans="2:9" ht="12.75">
      <c r="B40" s="24"/>
      <c r="C40" s="24"/>
      <c r="D40" s="24"/>
      <c r="E40" s="24"/>
      <c r="F40" s="24"/>
      <c r="G40" s="24"/>
      <c r="H40" s="24"/>
      <c r="I40" s="24"/>
    </row>
    <row r="41" spans="1:9" ht="12" customHeight="1">
      <c r="A41" s="20" t="s">
        <v>28</v>
      </c>
      <c r="B41" s="23">
        <v>1708.45205479452</v>
      </c>
      <c r="C41" s="23">
        <v>98056</v>
      </c>
      <c r="D41" s="23">
        <v>533</v>
      </c>
      <c r="E41" s="23">
        <v>4647</v>
      </c>
      <c r="F41" s="23">
        <v>325.260273972603</v>
      </c>
      <c r="G41" s="23">
        <v>3477</v>
      </c>
      <c r="H41" s="23">
        <v>2566.71232876712</v>
      </c>
      <c r="I41" s="23">
        <v>106180</v>
      </c>
    </row>
    <row r="42" spans="1:9" ht="12" customHeight="1">
      <c r="A42" s="1" t="s">
        <v>29</v>
      </c>
      <c r="B42" s="22">
        <v>1014.27397260274</v>
      </c>
      <c r="C42" s="22">
        <v>54508</v>
      </c>
      <c r="D42" s="22">
        <v>274</v>
      </c>
      <c r="E42" s="22">
        <v>2484</v>
      </c>
      <c r="F42" s="22">
        <v>221.421917808219</v>
      </c>
      <c r="G42" s="22">
        <v>1937</v>
      </c>
      <c r="H42" s="22">
        <v>1509.69589041096</v>
      </c>
      <c r="I42" s="22">
        <v>58929</v>
      </c>
    </row>
    <row r="43" spans="1:9" ht="12" customHeight="1">
      <c r="A43" s="1" t="s">
        <v>2</v>
      </c>
      <c r="B43" s="22">
        <v>72</v>
      </c>
      <c r="C43" s="22">
        <v>3976</v>
      </c>
      <c r="D43" s="22">
        <v>0</v>
      </c>
      <c r="E43" s="22">
        <v>0</v>
      </c>
      <c r="F43" s="22">
        <v>0</v>
      </c>
      <c r="G43" s="22">
        <v>0</v>
      </c>
      <c r="H43" s="22">
        <v>72</v>
      </c>
      <c r="I43" s="22">
        <v>3976</v>
      </c>
    </row>
    <row r="44" spans="1:9" ht="12" customHeight="1">
      <c r="A44" s="1" t="s">
        <v>30</v>
      </c>
      <c r="B44" s="22">
        <v>266.178082191781</v>
      </c>
      <c r="C44" s="22">
        <v>15920</v>
      </c>
      <c r="D44" s="22">
        <v>36</v>
      </c>
      <c r="E44" s="22">
        <v>180</v>
      </c>
      <c r="F44" s="22">
        <v>3</v>
      </c>
      <c r="G44" s="22">
        <v>7</v>
      </c>
      <c r="H44" s="22">
        <v>305.178082191781</v>
      </c>
      <c r="I44" s="22">
        <v>16107</v>
      </c>
    </row>
    <row r="45" spans="1:9" ht="12" customHeight="1">
      <c r="A45" s="1" t="s">
        <v>31</v>
      </c>
      <c r="B45" s="22">
        <v>57</v>
      </c>
      <c r="C45" s="22">
        <v>3638</v>
      </c>
      <c r="D45" s="22">
        <v>25</v>
      </c>
      <c r="E45" s="22">
        <v>247</v>
      </c>
      <c r="F45" s="22">
        <v>0</v>
      </c>
      <c r="G45" s="22">
        <v>0</v>
      </c>
      <c r="H45" s="22">
        <v>82</v>
      </c>
      <c r="I45" s="22">
        <v>3885</v>
      </c>
    </row>
    <row r="46" spans="1:9" ht="12" customHeight="1">
      <c r="A46" s="1" t="s">
        <v>32</v>
      </c>
      <c r="B46" s="22">
        <v>77</v>
      </c>
      <c r="C46" s="22">
        <v>5319</v>
      </c>
      <c r="D46" s="22">
        <v>0</v>
      </c>
      <c r="E46" s="22">
        <v>0</v>
      </c>
      <c r="F46" s="22">
        <v>0</v>
      </c>
      <c r="G46" s="22">
        <v>0</v>
      </c>
      <c r="H46" s="22">
        <v>77</v>
      </c>
      <c r="I46" s="22">
        <v>5319</v>
      </c>
    </row>
    <row r="47" spans="1:9" ht="12" customHeight="1">
      <c r="A47" s="1" t="s">
        <v>33</v>
      </c>
      <c r="B47" s="22">
        <v>222</v>
      </c>
      <c r="C47" s="22">
        <v>14695</v>
      </c>
      <c r="D47" s="22">
        <v>198</v>
      </c>
      <c r="E47" s="22">
        <v>1736</v>
      </c>
      <c r="F47" s="22">
        <v>100.838356164384</v>
      </c>
      <c r="G47" s="22">
        <v>1533</v>
      </c>
      <c r="H47" s="22">
        <v>520.838356164384</v>
      </c>
      <c r="I47" s="22">
        <v>17964</v>
      </c>
    </row>
    <row r="48" spans="2:9" ht="12.75">
      <c r="B48" s="24"/>
      <c r="C48" s="24"/>
      <c r="D48" s="24"/>
      <c r="E48" s="24"/>
      <c r="F48" s="24"/>
      <c r="G48" s="24"/>
      <c r="H48" s="24"/>
      <c r="I48" s="24"/>
    </row>
    <row r="49" spans="1:9" ht="12" customHeight="1">
      <c r="A49" s="20" t="s">
        <v>4</v>
      </c>
      <c r="B49" s="23">
        <v>1419</v>
      </c>
      <c r="C49" s="23">
        <v>61458</v>
      </c>
      <c r="D49" s="23">
        <v>297</v>
      </c>
      <c r="E49" s="23">
        <v>2869</v>
      </c>
      <c r="F49" s="23">
        <v>188</v>
      </c>
      <c r="G49" s="23">
        <v>2218</v>
      </c>
      <c r="H49" s="23">
        <v>1904</v>
      </c>
      <c r="I49" s="23">
        <v>66545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ht="12" customHeight="1">
      <c r="A51" s="1" t="s">
        <v>50</v>
      </c>
    </row>
    <row r="52" ht="12" customHeight="1">
      <c r="A52" s="1" t="s">
        <v>51</v>
      </c>
    </row>
    <row r="53" ht="12" customHeight="1">
      <c r="A53" s="1" t="s">
        <v>68</v>
      </c>
    </row>
    <row r="54" ht="12" customHeight="1">
      <c r="A54" s="1" t="s">
        <v>71</v>
      </c>
    </row>
    <row r="55" ht="12" customHeight="1"/>
    <row r="56" ht="12" customHeight="1">
      <c r="A56" s="1" t="s">
        <v>75</v>
      </c>
    </row>
    <row r="57" ht="12" customHeight="1">
      <c r="A57" s="4" t="s">
        <v>36</v>
      </c>
    </row>
    <row r="58" ht="12" customHeight="1">
      <c r="A58" s="1" t="s">
        <v>72</v>
      </c>
    </row>
    <row r="59" ht="12.75">
      <c r="A59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L45" sqref="L45"/>
    </sheetView>
  </sheetViews>
  <sheetFormatPr defaultColWidth="11.421875" defaultRowHeight="12.75"/>
  <cols>
    <col min="1" max="1" width="15.140625" style="1" customWidth="1"/>
    <col min="2" max="9" width="12.7109375" style="1" customWidth="1"/>
    <col min="10" max="16384" width="11.421875" style="1" customWidth="1"/>
  </cols>
  <sheetData>
    <row r="1" spans="1:9" s="8" customFormat="1" ht="12">
      <c r="A1" s="9" t="s">
        <v>59</v>
      </c>
      <c r="I1" s="10" t="s">
        <v>74</v>
      </c>
    </row>
    <row r="2" s="8" customFormat="1" ht="12">
      <c r="A2" s="28">
        <v>2014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2:9" ht="3.75" customHeight="1">
      <c r="B4" s="17"/>
      <c r="C4" s="35"/>
      <c r="D4" s="25"/>
      <c r="F4" s="17"/>
      <c r="G4" s="35"/>
      <c r="H4" s="25"/>
      <c r="I4" s="25"/>
    </row>
    <row r="5" spans="2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2:9" ht="3.75" customHeight="1">
      <c r="B6" s="19"/>
      <c r="C6" s="12"/>
      <c r="D6" s="19"/>
      <c r="E6" s="12"/>
      <c r="F6" s="19"/>
      <c r="G6" s="12"/>
      <c r="H6" s="19"/>
      <c r="I6" s="12"/>
    </row>
    <row r="7" spans="2:9" ht="3.75" customHeight="1">
      <c r="B7" s="36"/>
      <c r="C7" s="31"/>
      <c r="D7" s="36"/>
      <c r="E7" s="31"/>
      <c r="F7" s="36"/>
      <c r="G7" s="31"/>
      <c r="H7" s="36"/>
      <c r="I7" s="31"/>
    </row>
    <row r="8" spans="2:9" ht="12" customHeight="1">
      <c r="B8" s="32" t="s">
        <v>47</v>
      </c>
      <c r="C8" s="32" t="s">
        <v>48</v>
      </c>
      <c r="D8" s="32" t="s">
        <v>47</v>
      </c>
      <c r="E8" s="32" t="s">
        <v>48</v>
      </c>
      <c r="F8" s="32" t="s">
        <v>47</v>
      </c>
      <c r="G8" s="32" t="s">
        <v>48</v>
      </c>
      <c r="H8" s="32" t="s">
        <v>47</v>
      </c>
      <c r="I8" s="33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4"/>
    </row>
    <row r="10" spans="2:9" ht="3.75" customHeight="1">
      <c r="B10" s="6"/>
      <c r="C10" s="6"/>
      <c r="D10" s="6"/>
      <c r="E10" s="6"/>
      <c r="F10" s="2"/>
      <c r="G10" s="2"/>
      <c r="H10" s="2"/>
      <c r="I10" s="2"/>
    </row>
    <row r="11" spans="1:9" ht="12" customHeight="1">
      <c r="A11" s="20" t="s">
        <v>3</v>
      </c>
      <c r="B11" s="23">
        <v>23481.202739726</v>
      </c>
      <c r="C11" s="23">
        <v>1230463</v>
      </c>
      <c r="D11" s="23">
        <v>7333.0794520548</v>
      </c>
      <c r="E11" s="23">
        <v>72793</v>
      </c>
      <c r="F11" s="23">
        <v>6726.07397260274</v>
      </c>
      <c r="G11" s="23">
        <v>92368</v>
      </c>
      <c r="H11" s="23">
        <v>37540.3561643836</v>
      </c>
      <c r="I11" s="23">
        <v>1395624</v>
      </c>
    </row>
    <row r="12" spans="1:9" ht="12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ht="12" customHeight="1">
      <c r="A13" s="20" t="s">
        <v>7</v>
      </c>
      <c r="B13" s="23">
        <v>4356.11232876712</v>
      </c>
      <c r="C13" s="23">
        <v>218590</v>
      </c>
      <c r="D13" s="23">
        <v>969.860273972603</v>
      </c>
      <c r="E13" s="23">
        <v>13111</v>
      </c>
      <c r="F13" s="23">
        <v>2014.8684931506848</v>
      </c>
      <c r="G13" s="23">
        <v>25472</v>
      </c>
      <c r="H13" s="23">
        <v>7340.841095890408</v>
      </c>
      <c r="I13" s="23">
        <v>257173</v>
      </c>
    </row>
    <row r="14" spans="1:9" ht="12" customHeight="1">
      <c r="A14" s="1" t="s">
        <v>69</v>
      </c>
      <c r="B14" s="22">
        <v>2167.60547945205</v>
      </c>
      <c r="C14" s="22">
        <v>106881</v>
      </c>
      <c r="D14" s="22">
        <v>481.657534246575</v>
      </c>
      <c r="E14" s="22">
        <v>5899</v>
      </c>
      <c r="F14" s="22">
        <v>816.435616438356</v>
      </c>
      <c r="G14" s="22">
        <v>10170</v>
      </c>
      <c r="H14" s="22">
        <v>3465.6986301369807</v>
      </c>
      <c r="I14" s="22">
        <v>122950</v>
      </c>
    </row>
    <row r="15" spans="1:9" ht="12" customHeight="1">
      <c r="A15" s="1" t="s">
        <v>66</v>
      </c>
      <c r="B15" s="22">
        <v>815.079452054795</v>
      </c>
      <c r="C15" s="22">
        <v>41975</v>
      </c>
      <c r="D15" s="22">
        <v>180</v>
      </c>
      <c r="E15" s="22">
        <v>2201</v>
      </c>
      <c r="F15" s="22">
        <v>419.315068493151</v>
      </c>
      <c r="G15" s="22">
        <v>5285</v>
      </c>
      <c r="H15" s="22">
        <v>1414.3945205479458</v>
      </c>
      <c r="I15" s="22">
        <v>49461</v>
      </c>
    </row>
    <row r="16" spans="1:9" ht="12" customHeight="1">
      <c r="A16" s="1" t="s">
        <v>10</v>
      </c>
      <c r="B16" s="22">
        <v>1373.42739726027</v>
      </c>
      <c r="C16" s="22">
        <v>69734</v>
      </c>
      <c r="D16" s="22">
        <v>308.202739726027</v>
      </c>
      <c r="E16" s="22">
        <v>5011</v>
      </c>
      <c r="F16" s="22">
        <v>779.117808219178</v>
      </c>
      <c r="G16" s="22">
        <v>10017</v>
      </c>
      <c r="H16" s="22">
        <v>2460.74794520548</v>
      </c>
      <c r="I16" s="22">
        <v>84762</v>
      </c>
    </row>
    <row r="17" spans="2:9" ht="12.75">
      <c r="B17" s="24"/>
      <c r="C17" s="24"/>
      <c r="D17" s="24"/>
      <c r="E17" s="24"/>
      <c r="F17" s="24"/>
      <c r="G17" s="24"/>
      <c r="H17" s="24"/>
      <c r="I17" s="24"/>
    </row>
    <row r="18" spans="1:9" ht="12" customHeight="1">
      <c r="A18" s="20" t="s">
        <v>0</v>
      </c>
      <c r="B18" s="23">
        <v>4602.3095890411</v>
      </c>
      <c r="C18" s="23">
        <v>263786</v>
      </c>
      <c r="D18" s="23">
        <v>1671.28219178082</v>
      </c>
      <c r="E18" s="23">
        <v>16201</v>
      </c>
      <c r="F18" s="23">
        <v>1149.920547945205</v>
      </c>
      <c r="G18" s="23">
        <v>18341</v>
      </c>
      <c r="H18" s="23">
        <v>7423.512328767125</v>
      </c>
      <c r="I18" s="23">
        <v>298328</v>
      </c>
    </row>
    <row r="19" spans="1:9" ht="12" customHeight="1">
      <c r="A19" s="1" t="s">
        <v>11</v>
      </c>
      <c r="B19" s="22">
        <v>3001.11506849315</v>
      </c>
      <c r="C19" s="22">
        <v>177341</v>
      </c>
      <c r="D19" s="22">
        <v>1142.28219178082</v>
      </c>
      <c r="E19" s="22">
        <v>9825</v>
      </c>
      <c r="F19" s="22">
        <v>622.380821917808</v>
      </c>
      <c r="G19" s="22">
        <v>10817</v>
      </c>
      <c r="H19" s="22">
        <v>4765.77808219178</v>
      </c>
      <c r="I19" s="22">
        <v>197983</v>
      </c>
    </row>
    <row r="20" spans="1:9" ht="12" customHeight="1">
      <c r="A20" s="1" t="s">
        <v>70</v>
      </c>
      <c r="B20" s="22">
        <v>545.586301369863</v>
      </c>
      <c r="C20" s="22">
        <v>28637</v>
      </c>
      <c r="D20" s="22">
        <v>170</v>
      </c>
      <c r="E20" s="22">
        <v>2201</v>
      </c>
      <c r="F20" s="22">
        <v>180.282191780822</v>
      </c>
      <c r="G20" s="22">
        <v>2584</v>
      </c>
      <c r="H20" s="22">
        <v>895.868493150685</v>
      </c>
      <c r="I20" s="22">
        <v>33422</v>
      </c>
    </row>
    <row r="21" spans="1:9" ht="12" customHeight="1">
      <c r="A21" s="1" t="s">
        <v>13</v>
      </c>
      <c r="B21" s="22">
        <v>527.271232876712</v>
      </c>
      <c r="C21" s="22">
        <v>31531</v>
      </c>
      <c r="D21" s="22">
        <v>148</v>
      </c>
      <c r="E21" s="22">
        <v>1963</v>
      </c>
      <c r="F21" s="22">
        <v>28</v>
      </c>
      <c r="G21" s="22">
        <v>354</v>
      </c>
      <c r="H21" s="22">
        <v>703.271232876712</v>
      </c>
      <c r="I21" s="22">
        <v>33848</v>
      </c>
    </row>
    <row r="22" spans="1:9" ht="12" customHeight="1">
      <c r="A22" s="1" t="s">
        <v>14</v>
      </c>
      <c r="B22" s="22">
        <v>390.33698630137</v>
      </c>
      <c r="C22" s="22">
        <v>18134</v>
      </c>
      <c r="D22" s="22">
        <v>187</v>
      </c>
      <c r="E22" s="22">
        <v>1849</v>
      </c>
      <c r="F22" s="22">
        <v>136.257534246575</v>
      </c>
      <c r="G22" s="22">
        <v>2174</v>
      </c>
      <c r="H22" s="22">
        <v>713.594520547945</v>
      </c>
      <c r="I22" s="22">
        <v>22157</v>
      </c>
    </row>
    <row r="23" spans="1:9" ht="12" customHeight="1">
      <c r="A23" s="7" t="s">
        <v>1</v>
      </c>
      <c r="B23" s="22">
        <v>138</v>
      </c>
      <c r="C23" s="22">
        <v>8143</v>
      </c>
      <c r="D23" s="22">
        <v>24</v>
      </c>
      <c r="E23" s="22">
        <v>363</v>
      </c>
      <c r="F23" s="22">
        <v>183</v>
      </c>
      <c r="G23" s="22">
        <v>2412</v>
      </c>
      <c r="H23" s="22">
        <v>345</v>
      </c>
      <c r="I23" s="22">
        <v>10918</v>
      </c>
    </row>
    <row r="24" spans="2:9" ht="12.75"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0" t="s">
        <v>15</v>
      </c>
      <c r="B25" s="23">
        <v>3508.24931506849</v>
      </c>
      <c r="C25" s="23">
        <v>185065</v>
      </c>
      <c r="D25" s="23">
        <v>1196</v>
      </c>
      <c r="E25" s="23">
        <v>11480</v>
      </c>
      <c r="F25" s="23">
        <v>1553.0602739726</v>
      </c>
      <c r="G25" s="23">
        <v>21336</v>
      </c>
      <c r="H25" s="23">
        <v>6257.3095890411</v>
      </c>
      <c r="I25" s="23">
        <v>217881</v>
      </c>
    </row>
    <row r="26" spans="1:9" ht="12" customHeight="1">
      <c r="A26" s="1" t="s">
        <v>16</v>
      </c>
      <c r="B26" s="22">
        <v>1290.97260273973</v>
      </c>
      <c r="C26" s="22">
        <v>64252</v>
      </c>
      <c r="D26" s="22">
        <v>375</v>
      </c>
      <c r="E26" s="22">
        <v>3630</v>
      </c>
      <c r="F26" s="22">
        <v>528</v>
      </c>
      <c r="G26" s="22">
        <v>7901</v>
      </c>
      <c r="H26" s="22">
        <v>2193.97260273973</v>
      </c>
      <c r="I26" s="22">
        <v>75783</v>
      </c>
    </row>
    <row r="27" spans="1:9" ht="12" customHeight="1">
      <c r="A27" s="1" t="s">
        <v>17</v>
      </c>
      <c r="B27" s="22">
        <v>740.104109589041</v>
      </c>
      <c r="C27" s="22">
        <v>34065</v>
      </c>
      <c r="D27" s="22">
        <v>273</v>
      </c>
      <c r="E27" s="22">
        <v>2518</v>
      </c>
      <c r="F27" s="22">
        <v>121.013698630137</v>
      </c>
      <c r="G27" s="22">
        <v>1798</v>
      </c>
      <c r="H27" s="22">
        <v>1134.11780821918</v>
      </c>
      <c r="I27" s="22">
        <v>38381</v>
      </c>
    </row>
    <row r="28" spans="1:9" ht="12" customHeight="1">
      <c r="A28" s="1" t="s">
        <v>18</v>
      </c>
      <c r="B28" s="22">
        <v>1477.17260273973</v>
      </c>
      <c r="C28" s="22">
        <v>86748</v>
      </c>
      <c r="D28" s="22">
        <v>548</v>
      </c>
      <c r="E28" s="22">
        <v>5332</v>
      </c>
      <c r="F28" s="22">
        <v>904.046575342466</v>
      </c>
      <c r="G28" s="22">
        <v>11637</v>
      </c>
      <c r="H28" s="22">
        <v>2929.21917808219</v>
      </c>
      <c r="I28" s="22">
        <v>103717</v>
      </c>
    </row>
    <row r="29" spans="2:9" ht="12.75">
      <c r="B29" s="24"/>
      <c r="C29" s="24"/>
      <c r="D29" s="24"/>
      <c r="E29" s="24"/>
      <c r="F29" s="24"/>
      <c r="G29" s="24"/>
      <c r="H29" s="24"/>
      <c r="I29" s="24"/>
    </row>
    <row r="30" spans="1:9" ht="12" customHeight="1">
      <c r="A30" s="20" t="s">
        <v>19</v>
      </c>
      <c r="B30" s="23">
        <v>4488.46301369863</v>
      </c>
      <c r="C30" s="23">
        <v>231826</v>
      </c>
      <c r="D30" s="23">
        <v>1388.74794520548</v>
      </c>
      <c r="E30" s="23">
        <v>13059</v>
      </c>
      <c r="F30" s="23">
        <v>425.698630136986</v>
      </c>
      <c r="G30" s="23">
        <v>5709</v>
      </c>
      <c r="H30" s="23">
        <v>6302.9095890411</v>
      </c>
      <c r="I30" s="23">
        <v>250594</v>
      </c>
    </row>
    <row r="31" spans="2:9" ht="12" customHeight="1">
      <c r="B31" s="22"/>
      <c r="C31" s="22"/>
      <c r="D31" s="22"/>
      <c r="E31" s="22"/>
      <c r="F31" s="22"/>
      <c r="G31" s="22"/>
      <c r="H31" s="22"/>
      <c r="I31" s="22"/>
    </row>
    <row r="32" spans="1:9" ht="12" customHeight="1">
      <c r="A32" s="20" t="s">
        <v>20</v>
      </c>
      <c r="B32" s="23">
        <v>3391.90684931507</v>
      </c>
      <c r="C32" s="23">
        <v>175842</v>
      </c>
      <c r="D32" s="23">
        <v>1314.25753424658</v>
      </c>
      <c r="E32" s="23">
        <v>11539</v>
      </c>
      <c r="F32" s="23">
        <v>1089.68493150685</v>
      </c>
      <c r="G32" s="23">
        <v>16021</v>
      </c>
      <c r="H32" s="23">
        <v>5795.84931506849</v>
      </c>
      <c r="I32" s="23">
        <v>203402</v>
      </c>
    </row>
    <row r="33" spans="1:9" ht="12" customHeight="1">
      <c r="A33" s="1" t="s">
        <v>21</v>
      </c>
      <c r="B33" s="22">
        <v>91.0520547945205</v>
      </c>
      <c r="C33" s="22">
        <v>4806</v>
      </c>
      <c r="D33" s="22">
        <v>10.9150684931507</v>
      </c>
      <c r="E33" s="22">
        <v>149</v>
      </c>
      <c r="F33" s="22">
        <v>44</v>
      </c>
      <c r="G33" s="22">
        <v>508</v>
      </c>
      <c r="H33" s="22">
        <v>145.967123287671</v>
      </c>
      <c r="I33" s="22">
        <v>5463</v>
      </c>
    </row>
    <row r="34" spans="1:9" ht="12" customHeight="1">
      <c r="A34" s="1" t="s">
        <v>22</v>
      </c>
      <c r="B34" s="22">
        <v>193.575342465753</v>
      </c>
      <c r="C34" s="22">
        <v>10293</v>
      </c>
      <c r="D34" s="22">
        <v>61.8767123287671</v>
      </c>
      <c r="E34" s="22">
        <v>655</v>
      </c>
      <c r="F34" s="22">
        <v>33</v>
      </c>
      <c r="G34" s="22">
        <v>578</v>
      </c>
      <c r="H34" s="22">
        <v>288.452054794521</v>
      </c>
      <c r="I34" s="22">
        <v>11526</v>
      </c>
    </row>
    <row r="35" spans="1:9" ht="12" customHeight="1">
      <c r="A35" s="1" t="s">
        <v>23</v>
      </c>
      <c r="B35" s="22">
        <v>226.043835616438</v>
      </c>
      <c r="C35" s="22">
        <v>14811</v>
      </c>
      <c r="D35" s="22">
        <v>62.2876712328767</v>
      </c>
      <c r="E35" s="22">
        <v>716</v>
      </c>
      <c r="F35" s="22">
        <v>191.854794520548</v>
      </c>
      <c r="G35" s="22">
        <v>2711</v>
      </c>
      <c r="H35" s="22">
        <v>480.186301369863</v>
      </c>
      <c r="I35" s="22">
        <v>18238</v>
      </c>
    </row>
    <row r="36" spans="1:9" ht="12" customHeight="1">
      <c r="A36" s="1" t="s">
        <v>24</v>
      </c>
      <c r="B36" s="22">
        <v>18</v>
      </c>
      <c r="C36" s="22">
        <v>937</v>
      </c>
      <c r="D36" s="22">
        <v>0</v>
      </c>
      <c r="E36" s="22">
        <v>0</v>
      </c>
      <c r="F36" s="22">
        <v>18</v>
      </c>
      <c r="G36" s="22">
        <v>412</v>
      </c>
      <c r="H36" s="22">
        <v>36</v>
      </c>
      <c r="I36" s="22">
        <v>1349</v>
      </c>
    </row>
    <row r="37" spans="1:9" ht="12" customHeight="1">
      <c r="A37" s="1" t="s">
        <v>25</v>
      </c>
      <c r="B37" s="22">
        <v>1629.2904109589</v>
      </c>
      <c r="C37" s="22">
        <v>79676</v>
      </c>
      <c r="D37" s="22">
        <v>428.178082191781</v>
      </c>
      <c r="E37" s="22">
        <v>3690</v>
      </c>
      <c r="F37" s="22">
        <v>186.331506849315</v>
      </c>
      <c r="G37" s="22">
        <v>2637</v>
      </c>
      <c r="H37" s="22">
        <v>2243.8</v>
      </c>
      <c r="I37" s="22">
        <v>86003</v>
      </c>
    </row>
    <row r="38" spans="1:9" ht="12" customHeight="1">
      <c r="A38" s="1" t="s">
        <v>26</v>
      </c>
      <c r="B38" s="22">
        <v>636.550684931507</v>
      </c>
      <c r="C38" s="22">
        <v>34450</v>
      </c>
      <c r="D38" s="22">
        <v>280</v>
      </c>
      <c r="E38" s="22">
        <v>2274</v>
      </c>
      <c r="F38" s="22">
        <v>209.498630136986</v>
      </c>
      <c r="G38" s="22">
        <v>2623</v>
      </c>
      <c r="H38" s="22">
        <v>1126.04931506849</v>
      </c>
      <c r="I38" s="22">
        <v>39347</v>
      </c>
    </row>
    <row r="39" spans="1:9" ht="12" customHeight="1">
      <c r="A39" s="1" t="s">
        <v>27</v>
      </c>
      <c r="B39" s="22">
        <v>597.394520547945</v>
      </c>
      <c r="C39" s="22">
        <v>30869</v>
      </c>
      <c r="D39" s="22">
        <v>471</v>
      </c>
      <c r="E39" s="22">
        <v>4055</v>
      </c>
      <c r="F39" s="22">
        <v>407</v>
      </c>
      <c r="G39" s="22">
        <v>6552</v>
      </c>
      <c r="H39" s="22">
        <v>1475.39452054795</v>
      </c>
      <c r="I39" s="22">
        <v>41476</v>
      </c>
    </row>
    <row r="40" spans="2:9" ht="12.75">
      <c r="B40" s="24"/>
      <c r="C40" s="24"/>
      <c r="D40" s="24"/>
      <c r="E40" s="24"/>
      <c r="F40" s="24"/>
      <c r="G40" s="24"/>
      <c r="H40" s="24"/>
      <c r="I40" s="24"/>
    </row>
    <row r="41" spans="1:9" ht="12" customHeight="1">
      <c r="A41" s="20" t="s">
        <v>28</v>
      </c>
      <c r="B41" s="23">
        <v>1710.16164383562</v>
      </c>
      <c r="C41" s="23">
        <v>95045</v>
      </c>
      <c r="D41" s="23">
        <v>501.931506849315</v>
      </c>
      <c r="E41" s="23">
        <v>4583</v>
      </c>
      <c r="F41" s="23">
        <v>302.841095890411</v>
      </c>
      <c r="G41" s="23">
        <v>3317</v>
      </c>
      <c r="H41" s="23">
        <v>2514.93424657534</v>
      </c>
      <c r="I41" s="23">
        <v>102945</v>
      </c>
    </row>
    <row r="42" spans="1:9" ht="12" customHeight="1">
      <c r="A42" s="1" t="s">
        <v>29</v>
      </c>
      <c r="B42" s="22">
        <v>1023.91780821918</v>
      </c>
      <c r="C42" s="22">
        <v>53376</v>
      </c>
      <c r="D42" s="22">
        <v>274</v>
      </c>
      <c r="E42" s="22">
        <v>2521</v>
      </c>
      <c r="F42" s="22">
        <v>206.841095890411</v>
      </c>
      <c r="G42" s="22">
        <v>1803</v>
      </c>
      <c r="H42" s="22">
        <v>1504.75890410959</v>
      </c>
      <c r="I42" s="22">
        <v>57700</v>
      </c>
    </row>
    <row r="43" spans="1:9" ht="12" customHeight="1">
      <c r="A43" s="1" t="s">
        <v>2</v>
      </c>
      <c r="B43" s="22">
        <v>73.972602739726</v>
      </c>
      <c r="C43" s="22">
        <v>3711</v>
      </c>
      <c r="D43" s="22">
        <v>0</v>
      </c>
      <c r="E43" s="22">
        <v>0</v>
      </c>
      <c r="F43" s="22">
        <v>0</v>
      </c>
      <c r="G43" s="22">
        <v>0</v>
      </c>
      <c r="H43" s="22">
        <v>73.972602739726</v>
      </c>
      <c r="I43" s="22">
        <v>3711</v>
      </c>
    </row>
    <row r="44" spans="1:9" ht="12" customHeight="1">
      <c r="A44" s="1" t="s">
        <v>30</v>
      </c>
      <c r="B44" s="22">
        <v>261.931506849315</v>
      </c>
      <c r="C44" s="22">
        <v>15340</v>
      </c>
      <c r="D44" s="22">
        <v>4.93150684931507</v>
      </c>
      <c r="E44" s="22">
        <v>52</v>
      </c>
      <c r="F44" s="22">
        <v>2</v>
      </c>
      <c r="G44" s="22">
        <v>18</v>
      </c>
      <c r="H44" s="22">
        <v>268.86301369863</v>
      </c>
      <c r="I44" s="22">
        <v>15410</v>
      </c>
    </row>
    <row r="45" spans="1:9" ht="12" customHeight="1">
      <c r="A45" s="1" t="s">
        <v>31</v>
      </c>
      <c r="B45" s="22">
        <v>53.3397260273973</v>
      </c>
      <c r="C45" s="22">
        <v>3075</v>
      </c>
      <c r="D45" s="22">
        <v>25</v>
      </c>
      <c r="E45" s="22">
        <v>241</v>
      </c>
      <c r="F45" s="22">
        <v>0</v>
      </c>
      <c r="G45" s="22">
        <v>0</v>
      </c>
      <c r="H45" s="22">
        <v>78.3397260273973</v>
      </c>
      <c r="I45" s="22">
        <v>3316</v>
      </c>
    </row>
    <row r="46" spans="1:9" ht="12" customHeight="1">
      <c r="A46" s="1" t="s">
        <v>32</v>
      </c>
      <c r="B46" s="22">
        <v>77</v>
      </c>
      <c r="C46" s="22">
        <v>5138</v>
      </c>
      <c r="D46" s="22">
        <v>0</v>
      </c>
      <c r="E46" s="22">
        <v>0</v>
      </c>
      <c r="F46" s="22">
        <v>0</v>
      </c>
      <c r="G46" s="22">
        <v>0</v>
      </c>
      <c r="H46" s="22">
        <v>77</v>
      </c>
      <c r="I46" s="22">
        <v>5138</v>
      </c>
    </row>
    <row r="47" spans="1:9" ht="12" customHeight="1">
      <c r="A47" s="1" t="s">
        <v>33</v>
      </c>
      <c r="B47" s="22">
        <v>220</v>
      </c>
      <c r="C47" s="22">
        <v>14405</v>
      </c>
      <c r="D47" s="22">
        <v>198</v>
      </c>
      <c r="E47" s="22">
        <v>1769</v>
      </c>
      <c r="F47" s="22">
        <v>94</v>
      </c>
      <c r="G47" s="22">
        <v>1496</v>
      </c>
      <c r="H47" s="22">
        <v>512</v>
      </c>
      <c r="I47" s="22">
        <v>17670</v>
      </c>
    </row>
    <row r="48" spans="2:9" ht="12.75">
      <c r="B48" s="24"/>
      <c r="C48" s="24"/>
      <c r="D48" s="24"/>
      <c r="E48" s="24"/>
      <c r="F48" s="24"/>
      <c r="G48" s="24"/>
      <c r="H48" s="24"/>
      <c r="I48" s="24"/>
    </row>
    <row r="49" spans="1:9" ht="12" customHeight="1">
      <c r="A49" s="20" t="s">
        <v>4</v>
      </c>
      <c r="B49" s="23">
        <v>1424</v>
      </c>
      <c r="C49" s="23">
        <v>60309</v>
      </c>
      <c r="D49" s="23">
        <v>291</v>
      </c>
      <c r="E49" s="23">
        <v>2820</v>
      </c>
      <c r="F49" s="23">
        <v>190</v>
      </c>
      <c r="G49" s="23">
        <v>2172</v>
      </c>
      <c r="H49" s="23">
        <v>1905</v>
      </c>
      <c r="I49" s="23">
        <v>65301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ht="12" customHeight="1">
      <c r="A51" s="1" t="s">
        <v>50</v>
      </c>
    </row>
    <row r="52" ht="12" customHeight="1">
      <c r="A52" s="1" t="s">
        <v>51</v>
      </c>
    </row>
    <row r="53" ht="12" customHeight="1">
      <c r="A53" s="1" t="s">
        <v>68</v>
      </c>
    </row>
    <row r="54" ht="12" customHeight="1">
      <c r="A54" s="1" t="s">
        <v>71</v>
      </c>
    </row>
    <row r="55" ht="12" customHeight="1"/>
    <row r="56" ht="12" customHeight="1">
      <c r="A56" s="1" t="s">
        <v>73</v>
      </c>
    </row>
    <row r="57" ht="12" customHeight="1">
      <c r="A57" s="4" t="s">
        <v>55</v>
      </c>
    </row>
    <row r="58" ht="12" customHeight="1">
      <c r="A58" s="1" t="s">
        <v>72</v>
      </c>
    </row>
    <row r="59" ht="12.75">
      <c r="A59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PageLayoutView="0" workbookViewId="0" topLeftCell="A16">
      <selection activeCell="B56" sqref="B56"/>
    </sheetView>
  </sheetViews>
  <sheetFormatPr defaultColWidth="11.421875" defaultRowHeight="12.75"/>
  <cols>
    <col min="1" max="1" width="15.140625" style="1" customWidth="1"/>
    <col min="2" max="9" width="12.7109375" style="1" customWidth="1"/>
    <col min="10" max="16384" width="11.421875" style="1" customWidth="1"/>
  </cols>
  <sheetData>
    <row r="1" spans="1:9" s="8" customFormat="1" ht="12">
      <c r="A1" s="9" t="s">
        <v>59</v>
      </c>
      <c r="I1" s="10" t="s">
        <v>49</v>
      </c>
    </row>
    <row r="2" s="8" customFormat="1" ht="12">
      <c r="A2" s="28">
        <v>2013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2:9" ht="3.75" customHeight="1">
      <c r="B4" s="17"/>
      <c r="C4" s="35"/>
      <c r="D4" s="25"/>
      <c r="F4" s="17"/>
      <c r="G4" s="35"/>
      <c r="H4" s="25"/>
      <c r="I4" s="25"/>
    </row>
    <row r="5" spans="2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2:9" ht="3.75" customHeight="1">
      <c r="B6" s="19"/>
      <c r="C6" s="12"/>
      <c r="D6" s="19"/>
      <c r="E6" s="12"/>
      <c r="F6" s="19"/>
      <c r="G6" s="12"/>
      <c r="H6" s="19"/>
      <c r="I6" s="12"/>
    </row>
    <row r="7" spans="2:9" ht="3.75" customHeight="1">
      <c r="B7" s="36"/>
      <c r="C7" s="31"/>
      <c r="D7" s="36"/>
      <c r="E7" s="31"/>
      <c r="F7" s="36"/>
      <c r="G7" s="31"/>
      <c r="H7" s="36"/>
      <c r="I7" s="31"/>
    </row>
    <row r="8" spans="2:9" ht="12" customHeight="1">
      <c r="B8" s="32" t="s">
        <v>47</v>
      </c>
      <c r="C8" s="32" t="s">
        <v>48</v>
      </c>
      <c r="D8" s="32" t="s">
        <v>47</v>
      </c>
      <c r="E8" s="32" t="s">
        <v>48</v>
      </c>
      <c r="F8" s="32" t="s">
        <v>47</v>
      </c>
      <c r="G8" s="32" t="s">
        <v>48</v>
      </c>
      <c r="H8" s="32" t="s">
        <v>47</v>
      </c>
      <c r="I8" s="33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4"/>
    </row>
    <row r="10" spans="2:9" ht="3.75" customHeight="1">
      <c r="B10" s="6"/>
      <c r="C10" s="6"/>
      <c r="D10" s="6"/>
      <c r="E10" s="6"/>
      <c r="F10" s="2"/>
      <c r="G10" s="2"/>
      <c r="H10" s="2"/>
      <c r="I10" s="2"/>
    </row>
    <row r="11" spans="1:9" ht="12" customHeight="1">
      <c r="A11" s="20" t="s">
        <v>3</v>
      </c>
      <c r="B11" s="23">
        <v>23542.28493150685</v>
      </c>
      <c r="C11" s="23">
        <v>1214646</v>
      </c>
      <c r="D11" s="23">
        <v>7374.268493150685</v>
      </c>
      <c r="E11" s="23">
        <v>70955</v>
      </c>
      <c r="F11" s="23">
        <v>6919.052054794521</v>
      </c>
      <c r="G11" s="23">
        <v>90417</v>
      </c>
      <c r="H11" s="23">
        <v>37835.60547945205</v>
      </c>
      <c r="I11" s="23">
        <v>1376018</v>
      </c>
    </row>
    <row r="12" spans="1:9" ht="12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ht="12" customHeight="1">
      <c r="A13" s="20" t="s">
        <v>7</v>
      </c>
      <c r="B13" s="23">
        <v>4281.427397260274</v>
      </c>
      <c r="C13" s="23">
        <v>213611</v>
      </c>
      <c r="D13" s="23">
        <v>995.7342465753425</v>
      </c>
      <c r="E13" s="23">
        <v>13452</v>
      </c>
      <c r="F13" s="23">
        <v>2035.3945205479454</v>
      </c>
      <c r="G13" s="23">
        <v>25518</v>
      </c>
      <c r="H13" s="23">
        <v>7312.556164383562</v>
      </c>
      <c r="I13" s="23">
        <v>252581</v>
      </c>
    </row>
    <row r="14" spans="1:9" ht="12" customHeight="1">
      <c r="A14" s="1" t="s">
        <v>65</v>
      </c>
      <c r="B14" s="22">
        <v>2129.92876712329</v>
      </c>
      <c r="C14" s="22">
        <v>102194</v>
      </c>
      <c r="D14" s="22">
        <v>501.71232876712327</v>
      </c>
      <c r="E14" s="22">
        <v>5958</v>
      </c>
      <c r="F14" s="22">
        <v>836.9945205479452</v>
      </c>
      <c r="G14" s="22">
        <v>10516</v>
      </c>
      <c r="H14" s="22">
        <f aca="true" t="shared" si="0" ref="H14:I16">B14+D14+F14</f>
        <v>3468.6356164383587</v>
      </c>
      <c r="I14" s="22">
        <f t="shared" si="0"/>
        <v>118668</v>
      </c>
    </row>
    <row r="15" spans="1:9" ht="12" customHeight="1">
      <c r="A15" s="1" t="s">
        <v>66</v>
      </c>
      <c r="B15" s="22">
        <v>776</v>
      </c>
      <c r="C15" s="22">
        <v>42054</v>
      </c>
      <c r="D15" s="22">
        <v>183</v>
      </c>
      <c r="E15" s="22">
        <v>2304</v>
      </c>
      <c r="F15" s="22">
        <v>431.3150684931507</v>
      </c>
      <c r="G15" s="22">
        <v>5462</v>
      </c>
      <c r="H15" s="22">
        <f t="shared" si="0"/>
        <v>1390.3150684931506</v>
      </c>
      <c r="I15" s="22">
        <f t="shared" si="0"/>
        <v>49820</v>
      </c>
    </row>
    <row r="16" spans="1:9" ht="12" customHeight="1">
      <c r="A16" s="1" t="s">
        <v>10</v>
      </c>
      <c r="B16" s="22">
        <v>1375.4986301369863</v>
      </c>
      <c r="C16" s="22">
        <v>69363</v>
      </c>
      <c r="D16" s="22">
        <v>311.0219178082192</v>
      </c>
      <c r="E16" s="22">
        <v>5190</v>
      </c>
      <c r="F16" s="22">
        <v>767.0849315068493</v>
      </c>
      <c r="G16" s="22">
        <v>9540</v>
      </c>
      <c r="H16" s="22">
        <f t="shared" si="0"/>
        <v>2453.605479452055</v>
      </c>
      <c r="I16" s="22">
        <f t="shared" si="0"/>
        <v>84093</v>
      </c>
    </row>
    <row r="17" spans="2:9" ht="12.75">
      <c r="B17" s="24"/>
      <c r="C17" s="24"/>
      <c r="D17" s="24"/>
      <c r="E17" s="24"/>
      <c r="F17" s="24"/>
      <c r="G17" s="24"/>
      <c r="H17" s="24"/>
      <c r="I17" s="24"/>
    </row>
    <row r="18" spans="1:9" ht="12" customHeight="1">
      <c r="A18" s="20" t="s">
        <v>0</v>
      </c>
      <c r="B18" s="23">
        <v>4862.964383561644</v>
      </c>
      <c r="C18" s="23">
        <v>263372</v>
      </c>
      <c r="D18" s="23">
        <v>1698.9945205479453</v>
      </c>
      <c r="E18" s="23">
        <v>15695</v>
      </c>
      <c r="F18" s="23">
        <v>1079.2164383561644</v>
      </c>
      <c r="G18" s="23">
        <v>17091</v>
      </c>
      <c r="H18" s="23">
        <v>7641.1753424657545</v>
      </c>
      <c r="I18" s="23">
        <v>296158</v>
      </c>
    </row>
    <row r="19" spans="1:9" ht="12" customHeight="1">
      <c r="A19" s="1" t="s">
        <v>11</v>
      </c>
      <c r="B19" s="22">
        <v>3121.868493150685</v>
      </c>
      <c r="C19" s="22">
        <v>176240</v>
      </c>
      <c r="D19" s="22">
        <v>1151.9945205479453</v>
      </c>
      <c r="E19" s="22">
        <v>9234</v>
      </c>
      <c r="F19" s="22">
        <v>590</v>
      </c>
      <c r="G19" s="22">
        <v>10210</v>
      </c>
      <c r="H19" s="22">
        <v>4863.86301369863</v>
      </c>
      <c r="I19" s="22">
        <v>195684</v>
      </c>
    </row>
    <row r="20" spans="1:9" ht="12" customHeight="1">
      <c r="A20" s="1" t="s">
        <v>12</v>
      </c>
      <c r="B20" s="22">
        <v>608.0328767123289</v>
      </c>
      <c r="C20" s="22">
        <v>30232</v>
      </c>
      <c r="D20" s="22">
        <v>170</v>
      </c>
      <c r="E20" s="22">
        <v>2206</v>
      </c>
      <c r="F20" s="22">
        <v>151.66301369863012</v>
      </c>
      <c r="G20" s="22">
        <v>2065</v>
      </c>
      <c r="H20" s="22">
        <v>929.695890410959</v>
      </c>
      <c r="I20" s="22">
        <v>34503</v>
      </c>
    </row>
    <row r="21" spans="1:9" ht="12" customHeight="1">
      <c r="A21" s="1" t="s">
        <v>13</v>
      </c>
      <c r="B21" s="22">
        <v>597.8082191780823</v>
      </c>
      <c r="C21" s="22">
        <v>30595</v>
      </c>
      <c r="D21" s="22">
        <v>156</v>
      </c>
      <c r="E21" s="22">
        <v>1870</v>
      </c>
      <c r="F21" s="22">
        <v>28</v>
      </c>
      <c r="G21" s="22">
        <v>323</v>
      </c>
      <c r="H21" s="22">
        <v>781.8082191780823</v>
      </c>
      <c r="I21" s="22">
        <v>32788</v>
      </c>
    </row>
    <row r="22" spans="1:9" ht="12" customHeight="1">
      <c r="A22" s="1" t="s">
        <v>14</v>
      </c>
      <c r="B22" s="22">
        <v>365.1780821917808</v>
      </c>
      <c r="C22" s="22">
        <v>18338</v>
      </c>
      <c r="D22" s="22">
        <v>187</v>
      </c>
      <c r="E22" s="22">
        <v>1888</v>
      </c>
      <c r="F22" s="22">
        <v>136.36712328767123</v>
      </c>
      <c r="G22" s="22">
        <v>2189</v>
      </c>
      <c r="H22" s="22">
        <v>688.5452054794521</v>
      </c>
      <c r="I22" s="22">
        <v>22415</v>
      </c>
    </row>
    <row r="23" spans="1:9" ht="12" customHeight="1">
      <c r="A23" s="7" t="s">
        <v>1</v>
      </c>
      <c r="B23" s="22">
        <v>170.07671232876712</v>
      </c>
      <c r="C23" s="22">
        <v>7967</v>
      </c>
      <c r="D23" s="22">
        <v>34</v>
      </c>
      <c r="E23" s="22">
        <v>497</v>
      </c>
      <c r="F23" s="22">
        <v>173.18630136986303</v>
      </c>
      <c r="G23" s="22">
        <v>2304</v>
      </c>
      <c r="H23" s="22">
        <v>377.2630136986302</v>
      </c>
      <c r="I23" s="22">
        <v>10768</v>
      </c>
    </row>
    <row r="24" spans="2:9" ht="12.75"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0" t="s">
        <v>15</v>
      </c>
      <c r="B25" s="23">
        <v>3438.3424657534247</v>
      </c>
      <c r="C25" s="23">
        <v>184470</v>
      </c>
      <c r="D25" s="23">
        <v>1177.8520547945204</v>
      </c>
      <c r="E25" s="23">
        <v>10468</v>
      </c>
      <c r="F25" s="23">
        <v>1591.5972602739726</v>
      </c>
      <c r="G25" s="23">
        <v>20413</v>
      </c>
      <c r="H25" s="23">
        <v>6207.791780821918</v>
      </c>
      <c r="I25" s="23">
        <v>215351</v>
      </c>
    </row>
    <row r="26" spans="1:9" ht="12" customHeight="1">
      <c r="A26" s="1" t="s">
        <v>16</v>
      </c>
      <c r="B26" s="22">
        <v>1265.2493150684932</v>
      </c>
      <c r="C26" s="22">
        <v>62197</v>
      </c>
      <c r="D26" s="22">
        <v>368.6931506849315</v>
      </c>
      <c r="E26" s="22">
        <v>3601</v>
      </c>
      <c r="F26" s="22">
        <v>566.841095890411</v>
      </c>
      <c r="G26" s="22">
        <v>7704</v>
      </c>
      <c r="H26" s="22">
        <v>2200.7835616438356</v>
      </c>
      <c r="I26" s="22">
        <v>73502</v>
      </c>
    </row>
    <row r="27" spans="1:9" ht="12" customHeight="1">
      <c r="A27" s="1" t="s">
        <v>17</v>
      </c>
      <c r="B27" s="22">
        <v>725.0356164383561</v>
      </c>
      <c r="C27" s="22">
        <v>33849</v>
      </c>
      <c r="D27" s="22">
        <v>264.15890410958906</v>
      </c>
      <c r="E27" s="22">
        <v>2311</v>
      </c>
      <c r="F27" s="22">
        <v>139.4082191780822</v>
      </c>
      <c r="G27" s="22">
        <v>1650</v>
      </c>
      <c r="H27" s="22">
        <v>1128.6027397260273</v>
      </c>
      <c r="I27" s="22">
        <v>37810</v>
      </c>
    </row>
    <row r="28" spans="1:9" ht="12" customHeight="1">
      <c r="A28" s="1" t="s">
        <v>18</v>
      </c>
      <c r="B28" s="22">
        <v>1448.0575342465754</v>
      </c>
      <c r="C28" s="22">
        <v>88424</v>
      </c>
      <c r="D28" s="22">
        <v>545</v>
      </c>
      <c r="E28" s="22">
        <v>4556</v>
      </c>
      <c r="F28" s="22">
        <v>885.3479452054795</v>
      </c>
      <c r="G28" s="22">
        <v>11059</v>
      </c>
      <c r="H28" s="22">
        <v>2878.405479452055</v>
      </c>
      <c r="I28" s="22">
        <v>104039</v>
      </c>
    </row>
    <row r="29" spans="2:9" ht="12.75">
      <c r="B29" s="24"/>
      <c r="C29" s="24"/>
      <c r="D29" s="24"/>
      <c r="E29" s="24"/>
      <c r="F29" s="24"/>
      <c r="G29" s="24"/>
      <c r="H29" s="24"/>
      <c r="I29" s="24"/>
    </row>
    <row r="30" spans="1:9" ht="12" customHeight="1">
      <c r="A30" s="20" t="s">
        <v>19</v>
      </c>
      <c r="B30" s="23">
        <v>4525.361643835616</v>
      </c>
      <c r="C30" s="23">
        <v>224492</v>
      </c>
      <c r="D30" s="23">
        <v>1377.6</v>
      </c>
      <c r="E30" s="23">
        <v>12840</v>
      </c>
      <c r="F30" s="23">
        <v>390.427397260274</v>
      </c>
      <c r="G30" s="23">
        <v>5095</v>
      </c>
      <c r="H30" s="23">
        <v>6293.38904109589</v>
      </c>
      <c r="I30" s="23">
        <v>242427</v>
      </c>
    </row>
    <row r="31" spans="2:9" ht="12" customHeight="1">
      <c r="B31" s="22"/>
      <c r="C31" s="22"/>
      <c r="D31" s="22"/>
      <c r="E31" s="22"/>
      <c r="F31" s="22"/>
      <c r="G31" s="22"/>
      <c r="H31" s="22"/>
      <c r="I31" s="22"/>
    </row>
    <row r="32" spans="1:9" ht="12" customHeight="1">
      <c r="A32" s="20" t="s">
        <v>20</v>
      </c>
      <c r="B32" s="23">
        <v>3302.454794520548</v>
      </c>
      <c r="C32" s="23">
        <v>176118</v>
      </c>
      <c r="D32" s="23">
        <v>1292.509589041096</v>
      </c>
      <c r="E32" s="23">
        <v>11416</v>
      </c>
      <c r="F32" s="23">
        <v>1350.2301369863014</v>
      </c>
      <c r="G32" s="23">
        <v>16932</v>
      </c>
      <c r="H32" s="23">
        <v>5945.194520547945</v>
      </c>
      <c r="I32" s="23">
        <v>204466</v>
      </c>
    </row>
    <row r="33" spans="1:9" ht="12" customHeight="1">
      <c r="A33" s="1" t="s">
        <v>21</v>
      </c>
      <c r="B33" s="22">
        <v>88.06575342465753</v>
      </c>
      <c r="C33" s="22">
        <v>4776</v>
      </c>
      <c r="D33" s="22">
        <v>11</v>
      </c>
      <c r="E33" s="22">
        <v>156</v>
      </c>
      <c r="F33" s="22">
        <v>41</v>
      </c>
      <c r="G33" s="22">
        <v>444</v>
      </c>
      <c r="H33" s="22">
        <v>140.06575342465754</v>
      </c>
      <c r="I33" s="22">
        <v>5376</v>
      </c>
    </row>
    <row r="34" spans="1:9" ht="12" customHeight="1">
      <c r="A34" s="1" t="s">
        <v>22</v>
      </c>
      <c r="B34" s="22">
        <v>195</v>
      </c>
      <c r="C34" s="22">
        <v>9998</v>
      </c>
      <c r="D34" s="22">
        <v>62</v>
      </c>
      <c r="E34" s="22">
        <v>623</v>
      </c>
      <c r="F34" s="22">
        <v>33</v>
      </c>
      <c r="G34" s="22">
        <v>543</v>
      </c>
      <c r="H34" s="22">
        <v>290</v>
      </c>
      <c r="I34" s="22">
        <v>11164</v>
      </c>
    </row>
    <row r="35" spans="1:9" ht="12" customHeight="1">
      <c r="A35" s="1" t="s">
        <v>23</v>
      </c>
      <c r="B35" s="22">
        <v>252.23561643835617</v>
      </c>
      <c r="C35" s="22">
        <v>14745</v>
      </c>
      <c r="D35" s="22">
        <v>61.4986301369863</v>
      </c>
      <c r="E35" s="22">
        <v>588</v>
      </c>
      <c r="F35" s="22">
        <v>183.5095890410959</v>
      </c>
      <c r="G35" s="22">
        <v>2522</v>
      </c>
      <c r="H35" s="22">
        <v>497.24383561643833</v>
      </c>
      <c r="I35" s="22">
        <v>17855</v>
      </c>
    </row>
    <row r="36" spans="1:9" ht="12" customHeight="1">
      <c r="A36" s="1" t="s">
        <v>24</v>
      </c>
      <c r="B36" s="22">
        <v>26</v>
      </c>
      <c r="C36" s="22">
        <v>868</v>
      </c>
      <c r="D36" s="22">
        <v>0</v>
      </c>
      <c r="E36" s="22">
        <v>0</v>
      </c>
      <c r="F36" s="22">
        <v>18</v>
      </c>
      <c r="G36" s="22">
        <v>382</v>
      </c>
      <c r="H36" s="22">
        <v>44</v>
      </c>
      <c r="I36" s="22">
        <v>1250</v>
      </c>
    </row>
    <row r="37" spans="1:9" ht="12" customHeight="1">
      <c r="A37" s="1" t="s">
        <v>25</v>
      </c>
      <c r="B37" s="22">
        <v>1512.945205479452</v>
      </c>
      <c r="C37" s="22">
        <v>79055</v>
      </c>
      <c r="D37" s="22">
        <v>417.0109589041096</v>
      </c>
      <c r="E37" s="22">
        <v>3536</v>
      </c>
      <c r="F37" s="22">
        <v>277.6383561643836</v>
      </c>
      <c r="G37" s="22">
        <v>4024</v>
      </c>
      <c r="H37" s="22">
        <v>2207.594520547945</v>
      </c>
      <c r="I37" s="22">
        <v>86615</v>
      </c>
    </row>
    <row r="38" spans="1:9" ht="12" customHeight="1">
      <c r="A38" s="1" t="s">
        <v>26</v>
      </c>
      <c r="B38" s="22">
        <v>660.9150684931507</v>
      </c>
      <c r="C38" s="22">
        <v>34892</v>
      </c>
      <c r="D38" s="22">
        <v>272</v>
      </c>
      <c r="E38" s="22">
        <v>2207</v>
      </c>
      <c r="F38" s="22">
        <v>394</v>
      </c>
      <c r="G38" s="22">
        <v>2795</v>
      </c>
      <c r="H38" s="22">
        <v>1326.9150684931506</v>
      </c>
      <c r="I38" s="22">
        <v>39894</v>
      </c>
    </row>
    <row r="39" spans="1:9" ht="12" customHeight="1">
      <c r="A39" s="1" t="s">
        <v>27</v>
      </c>
      <c r="B39" s="22">
        <v>567.2931506849316</v>
      </c>
      <c r="C39" s="22">
        <v>31784</v>
      </c>
      <c r="D39" s="22">
        <v>469</v>
      </c>
      <c r="E39" s="22">
        <v>4306</v>
      </c>
      <c r="F39" s="22">
        <v>403.0821917808219</v>
      </c>
      <c r="G39" s="22">
        <v>6222</v>
      </c>
      <c r="H39" s="22">
        <v>1439.3753424657534</v>
      </c>
      <c r="I39" s="22">
        <v>42312</v>
      </c>
    </row>
    <row r="40" spans="2:9" ht="12.75">
      <c r="B40" s="24"/>
      <c r="C40" s="24"/>
      <c r="D40" s="24"/>
      <c r="E40" s="24"/>
      <c r="F40" s="24"/>
      <c r="G40" s="24"/>
      <c r="H40" s="24"/>
      <c r="I40" s="24"/>
    </row>
    <row r="41" spans="1:9" ht="12" customHeight="1">
      <c r="A41" s="20" t="s">
        <v>28</v>
      </c>
      <c r="B41" s="23">
        <v>1711.7342465753427</v>
      </c>
      <c r="C41" s="23">
        <v>92475</v>
      </c>
      <c r="D41" s="23">
        <v>540.5780821917808</v>
      </c>
      <c r="E41" s="23">
        <v>4386</v>
      </c>
      <c r="F41" s="23">
        <v>282.18630136986303</v>
      </c>
      <c r="G41" s="23">
        <v>3175</v>
      </c>
      <c r="H41" s="23">
        <v>2534.4986301369863</v>
      </c>
      <c r="I41" s="23">
        <v>100036</v>
      </c>
    </row>
    <row r="42" spans="1:9" ht="12" customHeight="1">
      <c r="A42" s="1" t="s">
        <v>29</v>
      </c>
      <c r="B42" s="22">
        <v>1031.9616438356165</v>
      </c>
      <c r="C42" s="22">
        <v>51423</v>
      </c>
      <c r="D42" s="22">
        <v>314</v>
      </c>
      <c r="E42" s="22">
        <v>2474</v>
      </c>
      <c r="F42" s="22">
        <v>189</v>
      </c>
      <c r="G42" s="22">
        <v>1731</v>
      </c>
      <c r="H42" s="22">
        <v>1534.9616438356165</v>
      </c>
      <c r="I42" s="22">
        <v>55628</v>
      </c>
    </row>
    <row r="43" spans="1:9" ht="12" customHeight="1">
      <c r="A43" s="1" t="s">
        <v>2</v>
      </c>
      <c r="B43" s="22">
        <v>76</v>
      </c>
      <c r="C43" s="22">
        <v>3873</v>
      </c>
      <c r="D43" s="22">
        <v>0</v>
      </c>
      <c r="E43" s="22">
        <v>0</v>
      </c>
      <c r="F43" s="22">
        <v>0</v>
      </c>
      <c r="G43" s="22">
        <v>0</v>
      </c>
      <c r="H43" s="22">
        <v>76</v>
      </c>
      <c r="I43" s="22">
        <v>3873</v>
      </c>
    </row>
    <row r="44" spans="1:9" ht="12" customHeight="1">
      <c r="A44" s="1" t="s">
        <v>30</v>
      </c>
      <c r="B44" s="22">
        <v>253.77260273972604</v>
      </c>
      <c r="C44" s="22">
        <v>15265</v>
      </c>
      <c r="D44" s="22">
        <v>7.693150684931507</v>
      </c>
      <c r="E44" s="22">
        <v>51</v>
      </c>
      <c r="F44" s="22">
        <v>0</v>
      </c>
      <c r="G44" s="22">
        <v>0</v>
      </c>
      <c r="H44" s="22">
        <v>261.4657534246575</v>
      </c>
      <c r="I44" s="22">
        <v>15316</v>
      </c>
    </row>
    <row r="45" spans="1:9" ht="12" customHeight="1">
      <c r="A45" s="1" t="s">
        <v>31</v>
      </c>
      <c r="B45" s="22">
        <v>53</v>
      </c>
      <c r="C45" s="22">
        <v>2930</v>
      </c>
      <c r="D45" s="22">
        <v>25</v>
      </c>
      <c r="E45" s="22">
        <v>250</v>
      </c>
      <c r="F45" s="22">
        <v>0</v>
      </c>
      <c r="G45" s="22">
        <v>0</v>
      </c>
      <c r="H45" s="22">
        <v>78</v>
      </c>
      <c r="I45" s="22">
        <v>3180</v>
      </c>
    </row>
    <row r="46" spans="1:9" ht="12" customHeight="1">
      <c r="A46" s="1" t="s">
        <v>32</v>
      </c>
      <c r="B46" s="22">
        <v>77</v>
      </c>
      <c r="C46" s="22">
        <v>4893</v>
      </c>
      <c r="D46" s="22">
        <v>0</v>
      </c>
      <c r="E46" s="22">
        <v>0</v>
      </c>
      <c r="F46" s="22">
        <v>0</v>
      </c>
      <c r="G46" s="22">
        <v>0</v>
      </c>
      <c r="H46" s="22">
        <v>77</v>
      </c>
      <c r="I46" s="22">
        <v>4893</v>
      </c>
    </row>
    <row r="47" spans="1:9" ht="12" customHeight="1">
      <c r="A47" s="1" t="s">
        <v>33</v>
      </c>
      <c r="B47" s="22">
        <v>220</v>
      </c>
      <c r="C47" s="22">
        <v>14091</v>
      </c>
      <c r="D47" s="22">
        <v>193.8849315068493</v>
      </c>
      <c r="E47" s="22">
        <v>1611</v>
      </c>
      <c r="F47" s="22">
        <v>93.18630136986302</v>
      </c>
      <c r="G47" s="22">
        <v>1444</v>
      </c>
      <c r="H47" s="22">
        <v>507.0712328767123</v>
      </c>
      <c r="I47" s="22">
        <v>17146</v>
      </c>
    </row>
    <row r="48" spans="2:9" ht="12.75">
      <c r="B48" s="24"/>
      <c r="C48" s="24"/>
      <c r="D48" s="24"/>
      <c r="E48" s="24"/>
      <c r="F48" s="24"/>
      <c r="G48" s="24"/>
      <c r="H48" s="24"/>
      <c r="I48" s="24"/>
    </row>
    <row r="49" spans="1:9" ht="12" customHeight="1">
      <c r="A49" s="20" t="s">
        <v>4</v>
      </c>
      <c r="B49" s="23">
        <v>1420</v>
      </c>
      <c r="C49" s="23">
        <v>60108</v>
      </c>
      <c r="D49" s="23">
        <v>291</v>
      </c>
      <c r="E49" s="23">
        <v>2698</v>
      </c>
      <c r="F49" s="23">
        <v>190</v>
      </c>
      <c r="G49" s="23">
        <v>2193</v>
      </c>
      <c r="H49" s="23">
        <v>1901</v>
      </c>
      <c r="I49" s="23">
        <v>64999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ht="12" customHeight="1">
      <c r="A51" s="1" t="s">
        <v>50</v>
      </c>
    </row>
    <row r="52" ht="12" customHeight="1">
      <c r="A52" s="1" t="s">
        <v>51</v>
      </c>
    </row>
    <row r="53" ht="12" customHeight="1">
      <c r="A53" s="1" t="s">
        <v>64</v>
      </c>
    </row>
    <row r="54" ht="12" customHeight="1"/>
    <row r="55" ht="12" customHeight="1">
      <c r="A55" s="1" t="s">
        <v>67</v>
      </c>
    </row>
    <row r="56" ht="12" customHeight="1">
      <c r="A56" s="4" t="s">
        <v>36</v>
      </c>
    </row>
    <row r="57" ht="12.75">
      <c r="A57" s="1" t="s">
        <v>37</v>
      </c>
    </row>
    <row r="58" ht="12.75">
      <c r="A58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pane xSplit="1" ySplit="9" topLeftCell="B2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4" sqref="B14"/>
    </sheetView>
  </sheetViews>
  <sheetFormatPr defaultColWidth="11.421875" defaultRowHeight="12.75"/>
  <cols>
    <col min="1" max="1" width="15.140625" style="42" customWidth="1"/>
    <col min="2" max="9" width="12.7109375" style="42" customWidth="1"/>
    <col min="10" max="16384" width="11.421875" style="42" customWidth="1"/>
  </cols>
  <sheetData>
    <row r="1" spans="1:9" s="38" customFormat="1" ht="12">
      <c r="A1" s="37" t="s">
        <v>59</v>
      </c>
      <c r="I1" s="39" t="s">
        <v>49</v>
      </c>
    </row>
    <row r="2" s="38" customFormat="1" ht="12">
      <c r="A2" s="40">
        <v>2012</v>
      </c>
    </row>
    <row r="3" spans="1:9" s="38" customFormat="1" ht="3.75" customHeight="1">
      <c r="A3" s="41"/>
      <c r="B3" s="41"/>
      <c r="C3" s="41"/>
      <c r="D3" s="41"/>
      <c r="E3" s="41"/>
      <c r="F3" s="41"/>
      <c r="G3" s="41"/>
      <c r="H3" s="41"/>
      <c r="I3" s="41"/>
    </row>
    <row r="4" spans="2:9" ht="3.75" customHeight="1">
      <c r="B4" s="43"/>
      <c r="C4" s="44"/>
      <c r="D4" s="45"/>
      <c r="F4" s="43"/>
      <c r="G4" s="44"/>
      <c r="H4" s="45"/>
      <c r="I4" s="45"/>
    </row>
    <row r="5" spans="2:9" ht="12" customHeight="1">
      <c r="B5" s="46" t="s">
        <v>58</v>
      </c>
      <c r="C5" s="47"/>
      <c r="D5" s="46" t="s">
        <v>56</v>
      </c>
      <c r="E5" s="47"/>
      <c r="F5" s="46" t="s">
        <v>57</v>
      </c>
      <c r="G5" s="47"/>
      <c r="H5" s="46" t="s">
        <v>3</v>
      </c>
      <c r="I5" s="47"/>
    </row>
    <row r="6" spans="2:9" ht="3.75" customHeight="1">
      <c r="B6" s="48"/>
      <c r="C6" s="49"/>
      <c r="D6" s="48"/>
      <c r="E6" s="49"/>
      <c r="F6" s="48"/>
      <c r="G6" s="49"/>
      <c r="H6" s="48"/>
      <c r="I6" s="49"/>
    </row>
    <row r="7" spans="2:9" ht="3.75" customHeight="1">
      <c r="B7" s="50"/>
      <c r="C7" s="51"/>
      <c r="D7" s="50"/>
      <c r="E7" s="51"/>
      <c r="F7" s="50"/>
      <c r="G7" s="51"/>
      <c r="H7" s="50"/>
      <c r="I7" s="51"/>
    </row>
    <row r="8" spans="2:9" ht="12" customHeight="1">
      <c r="B8" s="52" t="s">
        <v>47</v>
      </c>
      <c r="C8" s="52" t="s">
        <v>48</v>
      </c>
      <c r="D8" s="52" t="s">
        <v>47</v>
      </c>
      <c r="E8" s="52" t="s">
        <v>48</v>
      </c>
      <c r="F8" s="52" t="s">
        <v>47</v>
      </c>
      <c r="G8" s="52" t="s">
        <v>48</v>
      </c>
      <c r="H8" s="52" t="s">
        <v>47</v>
      </c>
      <c r="I8" s="53" t="s">
        <v>48</v>
      </c>
    </row>
    <row r="9" spans="1:9" ht="3.75" customHeight="1">
      <c r="A9" s="54"/>
      <c r="B9" s="55"/>
      <c r="C9" s="55"/>
      <c r="D9" s="55"/>
      <c r="E9" s="55"/>
      <c r="F9" s="55"/>
      <c r="G9" s="55"/>
      <c r="H9" s="55"/>
      <c r="I9" s="56"/>
    </row>
    <row r="10" spans="2:9" ht="3.75" customHeight="1">
      <c r="B10" s="57"/>
      <c r="C10" s="57"/>
      <c r="D10" s="57"/>
      <c r="E10" s="57"/>
      <c r="F10" s="58"/>
      <c r="G10" s="58"/>
      <c r="H10" s="58"/>
      <c r="I10" s="58"/>
    </row>
    <row r="11" spans="1:9" ht="12" customHeight="1">
      <c r="A11" s="59" t="s">
        <v>3</v>
      </c>
      <c r="B11" s="60">
        <v>23869.45081967213</v>
      </c>
      <c r="C11" s="60">
        <v>1196464</v>
      </c>
      <c r="D11" s="60">
        <v>7374.879781420765</v>
      </c>
      <c r="E11" s="60">
        <v>68854</v>
      </c>
      <c r="F11" s="60">
        <v>7052.961748633879</v>
      </c>
      <c r="G11" s="60">
        <v>89273</v>
      </c>
      <c r="H11" s="60">
        <v>38297.29234972678</v>
      </c>
      <c r="I11" s="60">
        <v>1354591</v>
      </c>
    </row>
    <row r="12" spans="1:9" ht="12" customHeight="1">
      <c r="A12" s="61"/>
      <c r="B12" s="62"/>
      <c r="C12" s="62"/>
      <c r="D12" s="62"/>
      <c r="E12" s="62"/>
      <c r="F12" s="62"/>
      <c r="G12" s="62"/>
      <c r="H12" s="62"/>
      <c r="I12" s="62"/>
    </row>
    <row r="13" spans="1:9" ht="12" customHeight="1">
      <c r="A13" s="59" t="s">
        <v>7</v>
      </c>
      <c r="B13" s="60">
        <v>4452.245901639342</v>
      </c>
      <c r="C13" s="60">
        <v>213286</v>
      </c>
      <c r="D13" s="60">
        <v>1032.691256830601</v>
      </c>
      <c r="E13" s="60">
        <v>13031</v>
      </c>
      <c r="F13" s="60">
        <v>2079.650273224044</v>
      </c>
      <c r="G13" s="60">
        <v>25362</v>
      </c>
      <c r="H13" s="60">
        <v>7564.587431693988</v>
      </c>
      <c r="I13" s="60">
        <v>251679</v>
      </c>
    </row>
    <row r="14" spans="1:9" ht="12" customHeight="1">
      <c r="A14" s="42" t="s">
        <v>8</v>
      </c>
      <c r="B14" s="62">
        <v>2272.0218579234966</v>
      </c>
      <c r="C14" s="62">
        <v>103455</v>
      </c>
      <c r="D14" s="62">
        <v>496.50273224043707</v>
      </c>
      <c r="E14" s="62">
        <v>6174</v>
      </c>
      <c r="F14" s="62">
        <v>765.8633879781416</v>
      </c>
      <c r="G14" s="62">
        <v>10071</v>
      </c>
      <c r="H14" s="62">
        <v>3534.387978142075</v>
      </c>
      <c r="I14" s="62">
        <v>119700</v>
      </c>
    </row>
    <row r="15" spans="1:9" ht="12" customHeight="1">
      <c r="A15" s="42" t="s">
        <v>9</v>
      </c>
      <c r="B15" s="62">
        <v>764.4699453551908</v>
      </c>
      <c r="C15" s="62">
        <v>40399</v>
      </c>
      <c r="D15" s="62">
        <v>184.4945355191258</v>
      </c>
      <c r="E15" s="62">
        <v>2256</v>
      </c>
      <c r="F15" s="62">
        <v>456.7486338797823</v>
      </c>
      <c r="G15" s="62">
        <v>5657</v>
      </c>
      <c r="H15" s="62">
        <v>1405.713114754099</v>
      </c>
      <c r="I15" s="62">
        <v>48312</v>
      </c>
    </row>
    <row r="16" spans="1:9" ht="12" customHeight="1">
      <c r="A16" s="42" t="s">
        <v>10</v>
      </c>
      <c r="B16" s="62">
        <v>1415.7540983606555</v>
      </c>
      <c r="C16" s="62">
        <v>69432</v>
      </c>
      <c r="D16" s="62">
        <v>351.6939890710382</v>
      </c>
      <c r="E16" s="62">
        <v>4601</v>
      </c>
      <c r="F16" s="62">
        <v>857.0382513661204</v>
      </c>
      <c r="G16" s="62">
        <v>9634</v>
      </c>
      <c r="H16" s="62">
        <v>2624.4863387978144</v>
      </c>
      <c r="I16" s="62">
        <v>83667</v>
      </c>
    </row>
    <row r="17" spans="2:9" ht="12.75">
      <c r="B17" s="63"/>
      <c r="C17" s="63"/>
      <c r="D17" s="63"/>
      <c r="E17" s="63"/>
      <c r="F17" s="63"/>
      <c r="G17" s="63"/>
      <c r="H17" s="63"/>
      <c r="I17" s="63"/>
    </row>
    <row r="18" spans="1:9" ht="12" customHeight="1">
      <c r="A18" s="59" t="s">
        <v>0</v>
      </c>
      <c r="B18" s="60">
        <v>4952.062841530056</v>
      </c>
      <c r="C18" s="60">
        <v>261053</v>
      </c>
      <c r="D18" s="60">
        <v>1729.1967213114744</v>
      </c>
      <c r="E18" s="60">
        <v>15207</v>
      </c>
      <c r="F18" s="60">
        <v>1133.357923497268</v>
      </c>
      <c r="G18" s="60">
        <v>16520</v>
      </c>
      <c r="H18" s="60">
        <v>7814.617486338799</v>
      </c>
      <c r="I18" s="60">
        <v>292780</v>
      </c>
    </row>
    <row r="19" spans="1:9" ht="12" customHeight="1">
      <c r="A19" s="42" t="s">
        <v>11</v>
      </c>
      <c r="B19" s="62">
        <v>3192.1393442622957</v>
      </c>
      <c r="C19" s="62">
        <v>174844</v>
      </c>
      <c r="D19" s="62">
        <v>1182.1748633879774</v>
      </c>
      <c r="E19" s="62">
        <v>8949</v>
      </c>
      <c r="F19" s="62">
        <v>664.8497267759568</v>
      </c>
      <c r="G19" s="62">
        <v>9749</v>
      </c>
      <c r="H19" s="62">
        <v>5039.16393442623</v>
      </c>
      <c r="I19" s="62">
        <v>193542</v>
      </c>
    </row>
    <row r="20" spans="1:9" ht="12" customHeight="1">
      <c r="A20" s="42" t="s">
        <v>12</v>
      </c>
      <c r="B20" s="62">
        <v>629.5655737704914</v>
      </c>
      <c r="C20" s="62">
        <v>30951</v>
      </c>
      <c r="D20" s="62">
        <v>170.532786885246</v>
      </c>
      <c r="E20" s="62">
        <v>2162</v>
      </c>
      <c r="F20" s="62">
        <v>146.8606557377049</v>
      </c>
      <c r="G20" s="62">
        <v>2155</v>
      </c>
      <c r="H20" s="62">
        <v>946.9590163934422</v>
      </c>
      <c r="I20" s="62">
        <v>35268</v>
      </c>
    </row>
    <row r="21" spans="1:9" ht="12" customHeight="1">
      <c r="A21" s="42" t="s">
        <v>13</v>
      </c>
      <c r="B21" s="62">
        <v>585.7704918032787</v>
      </c>
      <c r="C21" s="62">
        <v>28941</v>
      </c>
      <c r="D21" s="62">
        <v>156</v>
      </c>
      <c r="E21" s="62">
        <v>1780</v>
      </c>
      <c r="F21" s="62">
        <v>28</v>
      </c>
      <c r="G21" s="62">
        <v>343</v>
      </c>
      <c r="H21" s="62">
        <v>769.7704918032787</v>
      </c>
      <c r="I21" s="62">
        <v>31064</v>
      </c>
    </row>
    <row r="22" spans="1:9" ht="12" customHeight="1">
      <c r="A22" s="42" t="s">
        <v>14</v>
      </c>
      <c r="B22" s="62">
        <v>377.8879781420766</v>
      </c>
      <c r="C22" s="62">
        <v>18484</v>
      </c>
      <c r="D22" s="62">
        <v>186.489071038251</v>
      </c>
      <c r="E22" s="62">
        <v>1856</v>
      </c>
      <c r="F22" s="62">
        <v>139.38251366120198</v>
      </c>
      <c r="G22" s="62">
        <v>2238</v>
      </c>
      <c r="H22" s="62">
        <v>703.7595628415297</v>
      </c>
      <c r="I22" s="62">
        <v>22578</v>
      </c>
    </row>
    <row r="23" spans="1:9" ht="12" customHeight="1">
      <c r="A23" s="47" t="s">
        <v>1</v>
      </c>
      <c r="B23" s="62">
        <v>166.699453551913</v>
      </c>
      <c r="C23" s="62">
        <v>7833</v>
      </c>
      <c r="D23" s="62">
        <v>34</v>
      </c>
      <c r="E23" s="62">
        <v>460</v>
      </c>
      <c r="F23" s="62">
        <v>154.2650273224044</v>
      </c>
      <c r="G23" s="62">
        <v>2035</v>
      </c>
      <c r="H23" s="62">
        <v>354.9644808743174</v>
      </c>
      <c r="I23" s="62">
        <v>10328</v>
      </c>
    </row>
    <row r="24" spans="2:9" ht="12.75">
      <c r="B24" s="63"/>
      <c r="C24" s="63"/>
      <c r="D24" s="63"/>
      <c r="E24" s="63"/>
      <c r="F24" s="63"/>
      <c r="G24" s="63"/>
      <c r="H24" s="63"/>
      <c r="I24" s="63"/>
    </row>
    <row r="25" spans="1:9" ht="12" customHeight="1">
      <c r="A25" s="59" t="s">
        <v>15</v>
      </c>
      <c r="B25" s="60">
        <v>3565.7267759562837</v>
      </c>
      <c r="C25" s="60">
        <v>181095</v>
      </c>
      <c r="D25" s="60">
        <v>1141.7677595628415</v>
      </c>
      <c r="E25" s="60">
        <v>9653</v>
      </c>
      <c r="F25" s="60">
        <v>1616.6420765027326</v>
      </c>
      <c r="G25" s="60">
        <v>19866</v>
      </c>
      <c r="H25" s="60">
        <v>6324.136612021857</v>
      </c>
      <c r="I25" s="60">
        <v>210614</v>
      </c>
    </row>
    <row r="26" spans="1:9" ht="12" customHeight="1">
      <c r="A26" s="42" t="s">
        <v>16</v>
      </c>
      <c r="B26" s="62">
        <v>1237.704918032787</v>
      </c>
      <c r="C26" s="62">
        <v>59842</v>
      </c>
      <c r="D26" s="62">
        <v>365</v>
      </c>
      <c r="E26" s="62">
        <v>3502</v>
      </c>
      <c r="F26" s="62">
        <v>577.7513661202186</v>
      </c>
      <c r="G26" s="62">
        <v>7442</v>
      </c>
      <c r="H26" s="62">
        <v>2180.4562841530055</v>
      </c>
      <c r="I26" s="62">
        <v>70786</v>
      </c>
    </row>
    <row r="27" spans="1:9" ht="12" customHeight="1">
      <c r="A27" s="42" t="s">
        <v>17</v>
      </c>
      <c r="B27" s="62">
        <v>833.4180327868852</v>
      </c>
      <c r="C27" s="62">
        <v>34122</v>
      </c>
      <c r="D27" s="62">
        <v>262</v>
      </c>
      <c r="E27" s="62">
        <v>1974</v>
      </c>
      <c r="F27" s="62">
        <v>157</v>
      </c>
      <c r="G27" s="62">
        <v>1416</v>
      </c>
      <c r="H27" s="62">
        <v>1252.4180327868853</v>
      </c>
      <c r="I27" s="62">
        <v>37512</v>
      </c>
    </row>
    <row r="28" spans="1:9" ht="12" customHeight="1">
      <c r="A28" s="42" t="s">
        <v>18</v>
      </c>
      <c r="B28" s="62">
        <v>1494.603825136612</v>
      </c>
      <c r="C28" s="62">
        <v>87131</v>
      </c>
      <c r="D28" s="62">
        <v>514.7677595628415</v>
      </c>
      <c r="E28" s="62">
        <v>4177</v>
      </c>
      <c r="F28" s="62">
        <v>881.8907103825139</v>
      </c>
      <c r="G28" s="62">
        <v>11008</v>
      </c>
      <c r="H28" s="62">
        <v>2891.2622950819673</v>
      </c>
      <c r="I28" s="62">
        <v>102316</v>
      </c>
    </row>
    <row r="29" spans="2:9" ht="12.75">
      <c r="B29" s="63"/>
      <c r="C29" s="63"/>
      <c r="D29" s="63"/>
      <c r="E29" s="63"/>
      <c r="F29" s="63"/>
      <c r="G29" s="63"/>
      <c r="H29" s="63"/>
      <c r="I29" s="63"/>
    </row>
    <row r="30" spans="1:9" ht="12" customHeight="1">
      <c r="A30" s="59" t="s">
        <v>19</v>
      </c>
      <c r="B30" s="60">
        <v>4602.333333333334</v>
      </c>
      <c r="C30" s="60">
        <v>221109</v>
      </c>
      <c r="D30" s="60">
        <v>1347.7540983606557</v>
      </c>
      <c r="E30" s="60">
        <v>12613</v>
      </c>
      <c r="F30" s="60">
        <v>371.0710382513662</v>
      </c>
      <c r="G30" s="60">
        <v>4872</v>
      </c>
      <c r="H30" s="60">
        <v>6321.158469945356</v>
      </c>
      <c r="I30" s="60">
        <v>238594</v>
      </c>
    </row>
    <row r="31" spans="2:9" ht="12" customHeight="1">
      <c r="B31" s="62"/>
      <c r="C31" s="62"/>
      <c r="D31" s="62"/>
      <c r="E31" s="62"/>
      <c r="F31" s="62"/>
      <c r="G31" s="62"/>
      <c r="H31" s="62"/>
      <c r="I31" s="62"/>
    </row>
    <row r="32" spans="1:9" ht="12" customHeight="1">
      <c r="A32" s="59" t="s">
        <v>20</v>
      </c>
      <c r="B32" s="60">
        <v>3286.1748633879793</v>
      </c>
      <c r="C32" s="60">
        <v>171340</v>
      </c>
      <c r="D32" s="60">
        <v>1295.5901639344265</v>
      </c>
      <c r="E32" s="60">
        <v>11146</v>
      </c>
      <c r="F32" s="60">
        <v>1324.4207650273224</v>
      </c>
      <c r="G32" s="60">
        <v>16498</v>
      </c>
      <c r="H32" s="60">
        <v>5906.185792349728</v>
      </c>
      <c r="I32" s="60">
        <v>198984</v>
      </c>
    </row>
    <row r="33" spans="1:9" ht="12" customHeight="1">
      <c r="A33" s="42" t="s">
        <v>21</v>
      </c>
      <c r="B33" s="62">
        <v>89.6502732240437</v>
      </c>
      <c r="C33" s="62">
        <v>4823</v>
      </c>
      <c r="D33" s="62">
        <v>10.9699453551913</v>
      </c>
      <c r="E33" s="62">
        <v>189</v>
      </c>
      <c r="F33" s="62">
        <v>46.87158469945359</v>
      </c>
      <c r="G33" s="62">
        <v>450</v>
      </c>
      <c r="H33" s="62">
        <v>147.4918032786886</v>
      </c>
      <c r="I33" s="62">
        <v>5462</v>
      </c>
    </row>
    <row r="34" spans="1:9" ht="12" customHeight="1">
      <c r="A34" s="42" t="s">
        <v>22</v>
      </c>
      <c r="B34" s="62">
        <v>198.9234972677596</v>
      </c>
      <c r="C34" s="62">
        <v>9813</v>
      </c>
      <c r="D34" s="62">
        <v>62</v>
      </c>
      <c r="E34" s="62">
        <v>576</v>
      </c>
      <c r="F34" s="62">
        <v>33</v>
      </c>
      <c r="G34" s="62">
        <v>554</v>
      </c>
      <c r="H34" s="62">
        <v>293.92349726775956</v>
      </c>
      <c r="I34" s="62">
        <v>10943</v>
      </c>
    </row>
    <row r="35" spans="1:9" ht="12" customHeight="1">
      <c r="A35" s="42" t="s">
        <v>23</v>
      </c>
      <c r="B35" s="62">
        <v>258.9972677595628</v>
      </c>
      <c r="C35" s="62">
        <v>13338</v>
      </c>
      <c r="D35" s="62">
        <v>57.62841530054639</v>
      </c>
      <c r="E35" s="62">
        <v>629</v>
      </c>
      <c r="F35" s="62">
        <v>181.48087431693992</v>
      </c>
      <c r="G35" s="62">
        <v>2421</v>
      </c>
      <c r="H35" s="62">
        <v>498.10655737704917</v>
      </c>
      <c r="I35" s="62">
        <v>16388</v>
      </c>
    </row>
    <row r="36" spans="1:9" ht="12" customHeight="1">
      <c r="A36" s="42" t="s">
        <v>24</v>
      </c>
      <c r="B36" s="62">
        <v>27</v>
      </c>
      <c r="C36" s="62">
        <v>1166</v>
      </c>
      <c r="D36" s="62"/>
      <c r="E36" s="62"/>
      <c r="F36" s="62">
        <v>17.9508196721311</v>
      </c>
      <c r="G36" s="62">
        <v>377</v>
      </c>
      <c r="H36" s="62">
        <v>44.950819672131104</v>
      </c>
      <c r="I36" s="62">
        <v>1543</v>
      </c>
    </row>
    <row r="37" spans="1:9" ht="12" customHeight="1">
      <c r="A37" s="42" t="s">
        <v>25</v>
      </c>
      <c r="B37" s="62">
        <v>1506.3661202185804</v>
      </c>
      <c r="C37" s="62">
        <v>77199</v>
      </c>
      <c r="D37" s="62">
        <v>417.8497267759563</v>
      </c>
      <c r="E37" s="62">
        <v>3473</v>
      </c>
      <c r="F37" s="62">
        <v>283.25683060109293</v>
      </c>
      <c r="G37" s="62">
        <v>4063</v>
      </c>
      <c r="H37" s="62">
        <v>2207.4726775956296</v>
      </c>
      <c r="I37" s="62">
        <v>84735</v>
      </c>
    </row>
    <row r="38" spans="1:9" ht="12" customHeight="1">
      <c r="A38" s="42" t="s">
        <v>26</v>
      </c>
      <c r="B38" s="62">
        <v>644.2459016393441</v>
      </c>
      <c r="C38" s="62">
        <v>34102</v>
      </c>
      <c r="D38" s="62">
        <v>255.7704918032787</v>
      </c>
      <c r="E38" s="62">
        <v>2157</v>
      </c>
      <c r="F38" s="62">
        <v>391.5956284153008</v>
      </c>
      <c r="G38" s="62">
        <v>2753</v>
      </c>
      <c r="H38" s="62">
        <v>1291.6120218579235</v>
      </c>
      <c r="I38" s="62">
        <v>39012</v>
      </c>
    </row>
    <row r="39" spans="1:9" ht="12" customHeight="1">
      <c r="A39" s="42" t="s">
        <v>27</v>
      </c>
      <c r="B39" s="62">
        <v>560.9918032786888</v>
      </c>
      <c r="C39" s="62">
        <v>30899</v>
      </c>
      <c r="D39" s="62">
        <v>491.371584699454</v>
      </c>
      <c r="E39" s="62">
        <v>4122</v>
      </c>
      <c r="F39" s="62">
        <v>370.2650273224042</v>
      </c>
      <c r="G39" s="62">
        <v>5880</v>
      </c>
      <c r="H39" s="62">
        <v>1422.628415300547</v>
      </c>
      <c r="I39" s="62">
        <v>40901</v>
      </c>
    </row>
    <row r="40" spans="2:9" ht="12.75">
      <c r="B40" s="63"/>
      <c r="C40" s="63"/>
      <c r="D40" s="63"/>
      <c r="E40" s="63"/>
      <c r="F40" s="63"/>
      <c r="G40" s="63"/>
      <c r="H40" s="63"/>
      <c r="I40" s="63"/>
    </row>
    <row r="41" spans="1:9" ht="12" customHeight="1">
      <c r="A41" s="59" t="s">
        <v>28</v>
      </c>
      <c r="B41" s="60">
        <v>1624.1120218579235</v>
      </c>
      <c r="C41" s="60">
        <v>89319</v>
      </c>
      <c r="D41" s="60">
        <v>536.879781420765</v>
      </c>
      <c r="E41" s="60">
        <v>4447</v>
      </c>
      <c r="F41" s="60">
        <v>337.6475409836061</v>
      </c>
      <c r="G41" s="60">
        <v>3844</v>
      </c>
      <c r="H41" s="60">
        <v>2498.639344262295</v>
      </c>
      <c r="I41" s="60">
        <v>97610</v>
      </c>
    </row>
    <row r="42" spans="1:9" ht="12" customHeight="1">
      <c r="A42" s="42" t="s">
        <v>29</v>
      </c>
      <c r="B42" s="62">
        <v>948.5765027322403</v>
      </c>
      <c r="C42" s="62">
        <v>49425</v>
      </c>
      <c r="D42" s="62">
        <v>313.948087431694</v>
      </c>
      <c r="E42" s="62">
        <v>2501</v>
      </c>
      <c r="F42" s="62">
        <v>256.4972677595624</v>
      </c>
      <c r="G42" s="62">
        <v>2537</v>
      </c>
      <c r="H42" s="62">
        <v>1519.0218579234966</v>
      </c>
      <c r="I42" s="62">
        <v>54463</v>
      </c>
    </row>
    <row r="43" spans="1:9" ht="12" customHeight="1">
      <c r="A43" s="42" t="s">
        <v>2</v>
      </c>
      <c r="B43" s="62">
        <v>72.8005464480874</v>
      </c>
      <c r="C43" s="62">
        <v>3715</v>
      </c>
      <c r="D43" s="62"/>
      <c r="E43" s="62"/>
      <c r="F43" s="62"/>
      <c r="G43" s="62"/>
      <c r="H43" s="62">
        <v>72.8005464480874</v>
      </c>
      <c r="I43" s="62">
        <v>3715</v>
      </c>
    </row>
    <row r="44" spans="1:9" ht="12" customHeight="1">
      <c r="A44" s="42" t="s">
        <v>30</v>
      </c>
      <c r="B44" s="62">
        <v>255.0846994535522</v>
      </c>
      <c r="C44" s="62">
        <v>15263</v>
      </c>
      <c r="D44" s="62"/>
      <c r="E44" s="62"/>
      <c r="F44" s="62"/>
      <c r="G44" s="62"/>
      <c r="H44" s="62">
        <v>255.0846994535522</v>
      </c>
      <c r="I44" s="62">
        <v>15263</v>
      </c>
    </row>
    <row r="45" spans="1:9" ht="12" customHeight="1">
      <c r="A45" s="42" t="s">
        <v>31</v>
      </c>
      <c r="B45" s="62">
        <v>50.860655737704896</v>
      </c>
      <c r="C45" s="62">
        <v>2777</v>
      </c>
      <c r="D45" s="62">
        <v>24.931693989071</v>
      </c>
      <c r="E45" s="62">
        <v>265</v>
      </c>
      <c r="F45" s="62"/>
      <c r="G45" s="62"/>
      <c r="H45" s="62">
        <v>75.7923497267759</v>
      </c>
      <c r="I45" s="62">
        <v>3042</v>
      </c>
    </row>
    <row r="46" spans="1:9" ht="12" customHeight="1">
      <c r="A46" s="42" t="s">
        <v>32</v>
      </c>
      <c r="B46" s="62">
        <v>76.78961748633883</v>
      </c>
      <c r="C46" s="62">
        <v>4660</v>
      </c>
      <c r="D46" s="62"/>
      <c r="E46" s="62"/>
      <c r="F46" s="62"/>
      <c r="G46" s="62"/>
      <c r="H46" s="62">
        <v>76.78961748633883</v>
      </c>
      <c r="I46" s="62">
        <v>4660</v>
      </c>
    </row>
    <row r="47" spans="1:9" ht="12" customHeight="1">
      <c r="A47" s="42" t="s">
        <v>33</v>
      </c>
      <c r="B47" s="62">
        <v>220</v>
      </c>
      <c r="C47" s="62">
        <v>13479</v>
      </c>
      <c r="D47" s="62">
        <v>198</v>
      </c>
      <c r="E47" s="62">
        <v>1681</v>
      </c>
      <c r="F47" s="62">
        <v>81.1502732240437</v>
      </c>
      <c r="G47" s="62">
        <v>1307</v>
      </c>
      <c r="H47" s="62">
        <v>499.1502732240437</v>
      </c>
      <c r="I47" s="62">
        <v>16467</v>
      </c>
    </row>
    <row r="48" spans="2:9" ht="12.75">
      <c r="B48" s="63"/>
      <c r="C48" s="63"/>
      <c r="D48" s="63"/>
      <c r="E48" s="63"/>
      <c r="F48" s="63"/>
      <c r="G48" s="63"/>
      <c r="H48" s="63"/>
      <c r="I48" s="63"/>
    </row>
    <row r="49" spans="1:9" ht="12" customHeight="1">
      <c r="A49" s="59" t="s">
        <v>4</v>
      </c>
      <c r="B49" s="60">
        <v>1386.7950819672135</v>
      </c>
      <c r="C49" s="60">
        <v>59262</v>
      </c>
      <c r="D49" s="60">
        <v>291</v>
      </c>
      <c r="E49" s="60">
        <v>2757</v>
      </c>
      <c r="F49" s="60">
        <v>190.172131147541</v>
      </c>
      <c r="G49" s="60">
        <v>2311</v>
      </c>
      <c r="H49" s="60">
        <v>1867.9672131147545</v>
      </c>
      <c r="I49" s="60">
        <v>64330</v>
      </c>
    </row>
    <row r="50" spans="1:9" ht="3.75" customHeight="1">
      <c r="A50" s="54"/>
      <c r="B50" s="54"/>
      <c r="C50" s="54"/>
      <c r="D50" s="54"/>
      <c r="E50" s="54"/>
      <c r="F50" s="54"/>
      <c r="G50" s="54"/>
      <c r="H50" s="54"/>
      <c r="I50" s="54"/>
    </row>
    <row r="51" ht="12" customHeight="1">
      <c r="A51" s="42" t="s">
        <v>50</v>
      </c>
    </row>
    <row r="52" ht="12" customHeight="1">
      <c r="A52" s="42" t="s">
        <v>51</v>
      </c>
    </row>
    <row r="53" ht="12" customHeight="1"/>
    <row r="54" ht="12" customHeight="1">
      <c r="A54" s="42" t="s">
        <v>62</v>
      </c>
    </row>
    <row r="55" ht="12" customHeight="1">
      <c r="A55" s="64" t="s">
        <v>63</v>
      </c>
    </row>
    <row r="56" ht="12" customHeight="1">
      <c r="A56" s="42" t="s">
        <v>37</v>
      </c>
    </row>
    <row r="57" ht="12.75">
      <c r="A57" s="65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15.140625" style="1" customWidth="1"/>
    <col min="2" max="9" width="12.7109375" style="1" customWidth="1"/>
    <col min="10" max="16384" width="11.421875" style="1" customWidth="1"/>
  </cols>
  <sheetData>
    <row r="1" spans="1:9" s="8" customFormat="1" ht="12">
      <c r="A1" s="9" t="s">
        <v>59</v>
      </c>
      <c r="I1" s="10" t="s">
        <v>49</v>
      </c>
    </row>
    <row r="2" s="8" customFormat="1" ht="12">
      <c r="A2" s="28">
        <v>2011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2:9" ht="3.75" customHeight="1">
      <c r="B4" s="17"/>
      <c r="C4" s="35"/>
      <c r="D4" s="25"/>
      <c r="F4" s="17"/>
      <c r="G4" s="35"/>
      <c r="H4" s="25"/>
      <c r="I4" s="25"/>
    </row>
    <row r="5" spans="2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2:9" ht="3.75" customHeight="1">
      <c r="B6" s="19"/>
      <c r="C6" s="12"/>
      <c r="D6" s="19"/>
      <c r="E6" s="12"/>
      <c r="F6" s="19"/>
      <c r="G6" s="12"/>
      <c r="H6" s="19"/>
      <c r="I6" s="12"/>
    </row>
    <row r="7" spans="2:9" ht="3.75" customHeight="1">
      <c r="B7" s="36"/>
      <c r="C7" s="31"/>
      <c r="D7" s="36"/>
      <c r="E7" s="31"/>
      <c r="F7" s="36"/>
      <c r="G7" s="31"/>
      <c r="H7" s="36"/>
      <c r="I7" s="31"/>
    </row>
    <row r="8" spans="2:9" ht="12" customHeight="1">
      <c r="B8" s="32" t="s">
        <v>47</v>
      </c>
      <c r="C8" s="32" t="s">
        <v>48</v>
      </c>
      <c r="D8" s="32" t="s">
        <v>47</v>
      </c>
      <c r="E8" s="32" t="s">
        <v>48</v>
      </c>
      <c r="F8" s="32" t="s">
        <v>47</v>
      </c>
      <c r="G8" s="32" t="s">
        <v>48</v>
      </c>
      <c r="H8" s="32" t="s">
        <v>47</v>
      </c>
      <c r="I8" s="33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4"/>
    </row>
    <row r="10" spans="2:9" ht="3.75" customHeight="1">
      <c r="B10" s="6"/>
      <c r="C10" s="6"/>
      <c r="D10" s="6"/>
      <c r="E10" s="6"/>
      <c r="F10" s="2"/>
      <c r="G10" s="2"/>
      <c r="H10" s="2"/>
      <c r="I10" s="2"/>
    </row>
    <row r="11" spans="1:9" ht="12" customHeight="1">
      <c r="A11" s="20" t="s">
        <v>3</v>
      </c>
      <c r="B11" s="23">
        <v>23963.9534</v>
      </c>
      <c r="C11" s="23">
        <v>1194966</v>
      </c>
      <c r="D11" s="23">
        <v>7315.51233</v>
      </c>
      <c r="E11" s="23">
        <v>66828</v>
      </c>
      <c r="F11" s="23">
        <v>7253.27397</v>
      </c>
      <c r="G11" s="23">
        <v>87625</v>
      </c>
      <c r="H11" s="23">
        <v>38532.7397</v>
      </c>
      <c r="I11" s="23">
        <v>1349419</v>
      </c>
    </row>
    <row r="12" spans="1:9" ht="12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ht="12" customHeight="1">
      <c r="A13" s="20" t="s">
        <v>7</v>
      </c>
      <c r="B13" s="23">
        <v>4298.74795</v>
      </c>
      <c r="C13" s="23">
        <v>211753</v>
      </c>
      <c r="D13" s="23">
        <v>1013.52603</v>
      </c>
      <c r="E13" s="23">
        <v>12627</v>
      </c>
      <c r="F13" s="23">
        <v>2348.91781</v>
      </c>
      <c r="G13" s="23">
        <v>27546</v>
      </c>
      <c r="H13" s="23">
        <v>7661.19178</v>
      </c>
      <c r="I13" s="23">
        <v>251926</v>
      </c>
    </row>
    <row r="14" spans="1:9" ht="12" customHeight="1">
      <c r="A14" s="1" t="s">
        <v>8</v>
      </c>
      <c r="B14" s="22">
        <v>2126.52055</v>
      </c>
      <c r="C14" s="22">
        <v>103593</v>
      </c>
      <c r="D14" s="22">
        <v>477.041096</v>
      </c>
      <c r="E14" s="22">
        <v>6228</v>
      </c>
      <c r="F14" s="22">
        <v>930.126027</v>
      </c>
      <c r="G14" s="22">
        <v>12290</v>
      </c>
      <c r="H14" s="22">
        <v>3533.68767</v>
      </c>
      <c r="I14" s="22">
        <v>122111</v>
      </c>
    </row>
    <row r="15" spans="1:9" ht="12" customHeight="1">
      <c r="A15" s="1" t="s">
        <v>9</v>
      </c>
      <c r="B15" s="22">
        <v>771.906849</v>
      </c>
      <c r="C15" s="22">
        <v>40163</v>
      </c>
      <c r="D15" s="22">
        <v>193</v>
      </c>
      <c r="E15" s="22">
        <v>2117</v>
      </c>
      <c r="F15" s="22">
        <v>473</v>
      </c>
      <c r="G15" s="22">
        <v>5770</v>
      </c>
      <c r="H15" s="22">
        <v>1437.90685</v>
      </c>
      <c r="I15" s="22">
        <v>48050</v>
      </c>
    </row>
    <row r="16" spans="1:9" ht="12" customHeight="1">
      <c r="A16" s="1" t="s">
        <v>10</v>
      </c>
      <c r="B16" s="22">
        <v>1400.32055</v>
      </c>
      <c r="C16" s="22">
        <v>67997</v>
      </c>
      <c r="D16" s="22">
        <v>343.484932</v>
      </c>
      <c r="E16" s="22">
        <v>4282</v>
      </c>
      <c r="F16" s="22">
        <v>945.791781</v>
      </c>
      <c r="G16" s="22">
        <v>9486</v>
      </c>
      <c r="H16" s="22">
        <v>2689.59726</v>
      </c>
      <c r="I16" s="22">
        <v>81765</v>
      </c>
    </row>
    <row r="17" spans="2:9" ht="12.75">
      <c r="B17" s="24"/>
      <c r="C17" s="24"/>
      <c r="D17" s="24"/>
      <c r="E17" s="24"/>
      <c r="F17" s="24"/>
      <c r="G17" s="24"/>
      <c r="H17" s="24"/>
      <c r="I17" s="24"/>
    </row>
    <row r="18" spans="1:9" ht="12" customHeight="1">
      <c r="A18" s="20" t="s">
        <v>0</v>
      </c>
      <c r="B18" s="23">
        <v>4865.34247</v>
      </c>
      <c r="C18" s="23">
        <v>260769</v>
      </c>
      <c r="D18" s="23">
        <v>1796.44384</v>
      </c>
      <c r="E18" s="23">
        <v>15367</v>
      </c>
      <c r="F18" s="23">
        <v>1184.1726</v>
      </c>
      <c r="G18" s="23">
        <v>16722</v>
      </c>
      <c r="H18" s="23">
        <v>7845.9589</v>
      </c>
      <c r="I18" s="23">
        <v>292858</v>
      </c>
    </row>
    <row r="19" spans="1:9" ht="12" customHeight="1">
      <c r="A19" s="1" t="s">
        <v>11</v>
      </c>
      <c r="B19" s="22">
        <v>3202.16164</v>
      </c>
      <c r="C19" s="22">
        <v>174809</v>
      </c>
      <c r="D19" s="22">
        <v>1164.21644</v>
      </c>
      <c r="E19" s="22">
        <v>8776</v>
      </c>
      <c r="F19" s="22">
        <v>672.389041</v>
      </c>
      <c r="G19" s="22">
        <v>9289</v>
      </c>
      <c r="H19" s="22">
        <v>5038.76712</v>
      </c>
      <c r="I19" s="22">
        <v>192874</v>
      </c>
    </row>
    <row r="20" spans="1:9" ht="12" customHeight="1">
      <c r="A20" s="1" t="s">
        <v>12</v>
      </c>
      <c r="B20" s="22">
        <v>653.046575</v>
      </c>
      <c r="C20" s="22">
        <v>31128</v>
      </c>
      <c r="D20" s="22">
        <v>185</v>
      </c>
      <c r="E20" s="22">
        <v>2129</v>
      </c>
      <c r="F20" s="22">
        <v>142.013699</v>
      </c>
      <c r="G20" s="22">
        <v>2018</v>
      </c>
      <c r="H20" s="22">
        <v>980.060274</v>
      </c>
      <c r="I20" s="22">
        <v>35275</v>
      </c>
    </row>
    <row r="21" spans="1:9" ht="12" customHeight="1">
      <c r="A21" s="1" t="s">
        <v>13</v>
      </c>
      <c r="B21" s="22">
        <v>449.857534</v>
      </c>
      <c r="C21" s="22">
        <v>28067</v>
      </c>
      <c r="D21" s="22">
        <v>196.227397</v>
      </c>
      <c r="E21" s="22">
        <v>2199</v>
      </c>
      <c r="F21" s="22">
        <v>71.1671233</v>
      </c>
      <c r="G21" s="22">
        <v>1070</v>
      </c>
      <c r="H21" s="22">
        <v>717.252055</v>
      </c>
      <c r="I21" s="22">
        <v>31336</v>
      </c>
    </row>
    <row r="22" spans="1:9" ht="12" customHeight="1">
      <c r="A22" s="1" t="s">
        <v>14</v>
      </c>
      <c r="B22" s="22">
        <v>392.435616</v>
      </c>
      <c r="C22" s="22">
        <v>19076</v>
      </c>
      <c r="D22" s="22">
        <v>217</v>
      </c>
      <c r="E22" s="22">
        <v>1761</v>
      </c>
      <c r="F22" s="22">
        <v>142.769863</v>
      </c>
      <c r="G22" s="22">
        <v>2358</v>
      </c>
      <c r="H22" s="22">
        <v>752.205479</v>
      </c>
      <c r="I22" s="22">
        <v>23195</v>
      </c>
    </row>
    <row r="23" spans="1:9" ht="12" customHeight="1">
      <c r="A23" s="7" t="s">
        <v>1</v>
      </c>
      <c r="B23" s="22">
        <v>167.841096</v>
      </c>
      <c r="C23" s="22">
        <v>7689</v>
      </c>
      <c r="D23" s="22">
        <v>34</v>
      </c>
      <c r="E23" s="22">
        <v>502</v>
      </c>
      <c r="F23" s="22">
        <v>155.832877</v>
      </c>
      <c r="G23" s="22">
        <v>1987</v>
      </c>
      <c r="H23" s="22">
        <v>357.673973</v>
      </c>
      <c r="I23" s="22">
        <v>10178</v>
      </c>
    </row>
    <row r="24" spans="2:9" ht="12.75"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0" t="s">
        <v>15</v>
      </c>
      <c r="B25" s="23">
        <v>3572.46027</v>
      </c>
      <c r="C25" s="23">
        <v>177835</v>
      </c>
      <c r="D25" s="23">
        <v>1086</v>
      </c>
      <c r="E25" s="23">
        <v>9319</v>
      </c>
      <c r="F25" s="23">
        <v>1625.7726</v>
      </c>
      <c r="G25" s="23">
        <v>18964</v>
      </c>
      <c r="H25" s="23">
        <v>6284.23288</v>
      </c>
      <c r="I25" s="23">
        <v>206118</v>
      </c>
    </row>
    <row r="26" spans="1:9" ht="12" customHeight="1">
      <c r="A26" s="1" t="s">
        <v>16</v>
      </c>
      <c r="B26" s="22">
        <v>1230.29863</v>
      </c>
      <c r="C26" s="22">
        <v>57959</v>
      </c>
      <c r="D26" s="22">
        <v>353</v>
      </c>
      <c r="E26" s="22">
        <v>3496</v>
      </c>
      <c r="F26" s="22">
        <v>589.964384</v>
      </c>
      <c r="G26" s="22">
        <v>6646</v>
      </c>
      <c r="H26" s="22">
        <v>2173.26301</v>
      </c>
      <c r="I26" s="22">
        <v>68101</v>
      </c>
    </row>
    <row r="27" spans="1:9" ht="12" customHeight="1">
      <c r="A27" s="1" t="s">
        <v>17</v>
      </c>
      <c r="B27" s="22">
        <v>853.052055</v>
      </c>
      <c r="C27" s="22">
        <v>34014</v>
      </c>
      <c r="D27" s="22">
        <v>235</v>
      </c>
      <c r="E27" s="22">
        <v>2060</v>
      </c>
      <c r="F27" s="22">
        <v>161</v>
      </c>
      <c r="G27" s="22">
        <v>1421</v>
      </c>
      <c r="H27" s="22">
        <v>1249.05205</v>
      </c>
      <c r="I27" s="22">
        <v>37495</v>
      </c>
    </row>
    <row r="28" spans="1:9" ht="12" customHeight="1">
      <c r="A28" s="1" t="s">
        <v>18</v>
      </c>
      <c r="B28" s="22">
        <v>1489.10959</v>
      </c>
      <c r="C28" s="22">
        <v>85862</v>
      </c>
      <c r="D28" s="22">
        <v>498</v>
      </c>
      <c r="E28" s="22">
        <v>3763</v>
      </c>
      <c r="F28" s="22">
        <v>874.808219</v>
      </c>
      <c r="G28" s="22">
        <v>10897</v>
      </c>
      <c r="H28" s="22">
        <v>2861.91781</v>
      </c>
      <c r="I28" s="22">
        <v>100522</v>
      </c>
    </row>
    <row r="29" spans="2:9" ht="12.75">
      <c r="B29" s="24"/>
      <c r="C29" s="24"/>
      <c r="D29" s="24"/>
      <c r="E29" s="24"/>
      <c r="F29" s="24"/>
      <c r="G29" s="24"/>
      <c r="H29" s="24"/>
      <c r="I29" s="24"/>
    </row>
    <row r="30" spans="1:9" ht="12" customHeight="1">
      <c r="A30" s="20" t="s">
        <v>19</v>
      </c>
      <c r="B30" s="23">
        <v>4686.81096</v>
      </c>
      <c r="C30" s="23">
        <v>223016</v>
      </c>
      <c r="D30" s="23">
        <v>1358.60274</v>
      </c>
      <c r="E30" s="23">
        <v>12785</v>
      </c>
      <c r="F30" s="23">
        <v>290.473973</v>
      </c>
      <c r="G30" s="23">
        <v>3779</v>
      </c>
      <c r="H30" s="23">
        <v>6335.88767</v>
      </c>
      <c r="I30" s="23">
        <v>239580</v>
      </c>
    </row>
    <row r="31" spans="2:9" ht="12" customHeight="1">
      <c r="B31" s="22"/>
      <c r="C31" s="22"/>
      <c r="D31" s="22"/>
      <c r="E31" s="22"/>
      <c r="F31" s="22"/>
      <c r="G31" s="22"/>
      <c r="H31" s="22"/>
      <c r="I31" s="22"/>
    </row>
    <row r="32" spans="1:9" ht="12" customHeight="1">
      <c r="A32" s="20" t="s">
        <v>20</v>
      </c>
      <c r="B32" s="23">
        <v>3468.99452</v>
      </c>
      <c r="C32" s="23">
        <v>169964</v>
      </c>
      <c r="D32" s="23">
        <v>1233.93973</v>
      </c>
      <c r="E32" s="23">
        <v>9943</v>
      </c>
      <c r="F32" s="23">
        <v>1276.13699</v>
      </c>
      <c r="G32" s="23">
        <v>15068</v>
      </c>
      <c r="H32" s="23">
        <v>5979.07123</v>
      </c>
      <c r="I32" s="23">
        <v>194975</v>
      </c>
    </row>
    <row r="33" spans="1:9" ht="12" customHeight="1">
      <c r="A33" s="1" t="s">
        <v>21</v>
      </c>
      <c r="B33" s="22">
        <v>99.9753425</v>
      </c>
      <c r="C33" s="22">
        <v>4681</v>
      </c>
      <c r="D33" s="22">
        <v>9</v>
      </c>
      <c r="E33" s="22">
        <v>160</v>
      </c>
      <c r="F33" s="22">
        <v>47</v>
      </c>
      <c r="G33" s="22">
        <v>479</v>
      </c>
      <c r="H33" s="22">
        <v>155.975342</v>
      </c>
      <c r="I33" s="22">
        <v>5320</v>
      </c>
    </row>
    <row r="34" spans="1:9" ht="12" customHeight="1">
      <c r="A34" s="1" t="s">
        <v>22</v>
      </c>
      <c r="B34" s="22">
        <v>217</v>
      </c>
      <c r="C34" s="22">
        <v>9836</v>
      </c>
      <c r="D34" s="22">
        <v>62</v>
      </c>
      <c r="E34" s="22">
        <v>574</v>
      </c>
      <c r="F34" s="22">
        <v>28</v>
      </c>
      <c r="G34" s="22">
        <v>434</v>
      </c>
      <c r="H34" s="22">
        <v>307</v>
      </c>
      <c r="I34" s="22">
        <v>10844</v>
      </c>
    </row>
    <row r="35" spans="1:9" ht="12" customHeight="1">
      <c r="A35" s="1" t="s">
        <v>23</v>
      </c>
      <c r="B35" s="22">
        <v>237.558904</v>
      </c>
      <c r="C35" s="22">
        <v>11945</v>
      </c>
      <c r="D35" s="22">
        <v>54</v>
      </c>
      <c r="E35" s="22">
        <v>510</v>
      </c>
      <c r="F35" s="22">
        <v>183.460274</v>
      </c>
      <c r="G35" s="22">
        <v>2203</v>
      </c>
      <c r="H35" s="22">
        <v>475.019178</v>
      </c>
      <c r="I35" s="22">
        <v>14658</v>
      </c>
    </row>
    <row r="36" spans="1:9" ht="12" customHeight="1">
      <c r="A36" s="1" t="s">
        <v>24</v>
      </c>
      <c r="B36" s="22">
        <v>27</v>
      </c>
      <c r="C36" s="22">
        <v>1492</v>
      </c>
      <c r="D36" s="22" t="s">
        <v>5</v>
      </c>
      <c r="E36" s="22" t="s">
        <v>5</v>
      </c>
      <c r="F36" s="22">
        <v>18</v>
      </c>
      <c r="G36" s="22">
        <v>364</v>
      </c>
      <c r="H36" s="22">
        <v>45</v>
      </c>
      <c r="I36" s="22">
        <v>1856</v>
      </c>
    </row>
    <row r="37" spans="1:9" ht="12" customHeight="1">
      <c r="A37" s="1" t="s">
        <v>25</v>
      </c>
      <c r="B37" s="22">
        <v>1593.69589</v>
      </c>
      <c r="C37" s="22">
        <v>76788</v>
      </c>
      <c r="D37" s="22">
        <v>406</v>
      </c>
      <c r="E37" s="22">
        <v>3228</v>
      </c>
      <c r="F37" s="22">
        <v>283.49863</v>
      </c>
      <c r="G37" s="22">
        <v>3799</v>
      </c>
      <c r="H37" s="22">
        <v>2283.19452</v>
      </c>
      <c r="I37" s="22">
        <v>83815</v>
      </c>
    </row>
    <row r="38" spans="1:9" ht="12" customHeight="1">
      <c r="A38" s="1" t="s">
        <v>26</v>
      </c>
      <c r="B38" s="22">
        <v>705.123288</v>
      </c>
      <c r="C38" s="22">
        <v>34073</v>
      </c>
      <c r="D38" s="22">
        <v>214.424658</v>
      </c>
      <c r="E38" s="22">
        <v>1616</v>
      </c>
      <c r="F38" s="22">
        <v>363</v>
      </c>
      <c r="G38" s="22">
        <v>2652</v>
      </c>
      <c r="H38" s="22">
        <v>1282.54795</v>
      </c>
      <c r="I38" s="22">
        <v>38341</v>
      </c>
    </row>
    <row r="39" spans="1:9" ht="12" customHeight="1">
      <c r="A39" s="1" t="s">
        <v>27</v>
      </c>
      <c r="B39" s="22">
        <v>588.641096</v>
      </c>
      <c r="C39" s="22">
        <v>31149</v>
      </c>
      <c r="D39" s="22">
        <v>488.515068</v>
      </c>
      <c r="E39" s="22">
        <v>3855</v>
      </c>
      <c r="F39" s="22">
        <v>353.178082</v>
      </c>
      <c r="G39" s="22">
        <v>5137</v>
      </c>
      <c r="H39" s="22">
        <v>1430.33425</v>
      </c>
      <c r="I39" s="22">
        <v>40141</v>
      </c>
    </row>
    <row r="40" spans="2:9" ht="12.75">
      <c r="B40" s="24"/>
      <c r="C40" s="24"/>
      <c r="D40" s="24"/>
      <c r="E40" s="24"/>
      <c r="F40" s="24"/>
      <c r="G40" s="24"/>
      <c r="H40" s="24"/>
      <c r="I40" s="24"/>
    </row>
    <row r="41" spans="1:9" ht="12" customHeight="1">
      <c r="A41" s="20" t="s">
        <v>28</v>
      </c>
      <c r="B41" s="23">
        <v>1686.76438</v>
      </c>
      <c r="C41" s="23">
        <v>90868</v>
      </c>
      <c r="D41" s="23">
        <v>536</v>
      </c>
      <c r="E41" s="23">
        <v>4195</v>
      </c>
      <c r="F41" s="23">
        <v>345.8</v>
      </c>
      <c r="G41" s="23">
        <v>3636</v>
      </c>
      <c r="H41" s="23">
        <v>2568.56438</v>
      </c>
      <c r="I41" s="23">
        <v>98699</v>
      </c>
    </row>
    <row r="42" spans="1:9" ht="12" customHeight="1">
      <c r="A42" s="1" t="s">
        <v>29</v>
      </c>
      <c r="B42" s="22">
        <v>981.816438</v>
      </c>
      <c r="C42" s="22">
        <v>50452</v>
      </c>
      <c r="D42" s="22">
        <v>313</v>
      </c>
      <c r="E42" s="22">
        <v>2465</v>
      </c>
      <c r="F42" s="22">
        <v>264.8</v>
      </c>
      <c r="G42" s="22">
        <v>2310</v>
      </c>
      <c r="H42" s="22">
        <v>1559.61644</v>
      </c>
      <c r="I42" s="22">
        <v>55227</v>
      </c>
    </row>
    <row r="43" spans="1:9" ht="12" customHeight="1">
      <c r="A43" s="1" t="s">
        <v>2</v>
      </c>
      <c r="B43" s="22">
        <v>73</v>
      </c>
      <c r="C43" s="22">
        <v>3876</v>
      </c>
      <c r="D43" s="22" t="s">
        <v>5</v>
      </c>
      <c r="E43" s="22" t="s">
        <v>5</v>
      </c>
      <c r="F43" s="22" t="s">
        <v>5</v>
      </c>
      <c r="G43" s="22" t="s">
        <v>5</v>
      </c>
      <c r="H43" s="22">
        <v>73</v>
      </c>
      <c r="I43" s="22">
        <v>3876</v>
      </c>
    </row>
    <row r="44" spans="1:9" ht="12" customHeight="1">
      <c r="A44" s="1" t="s">
        <v>30</v>
      </c>
      <c r="B44" s="22">
        <v>280.947945</v>
      </c>
      <c r="C44" s="22">
        <v>15552</v>
      </c>
      <c r="D44" s="22" t="s">
        <v>5</v>
      </c>
      <c r="E44" s="22" t="s">
        <v>5</v>
      </c>
      <c r="F44" s="22" t="s">
        <v>5</v>
      </c>
      <c r="G44" s="22" t="s">
        <v>5</v>
      </c>
      <c r="H44" s="22">
        <v>280.947945</v>
      </c>
      <c r="I44" s="22">
        <v>15552</v>
      </c>
    </row>
    <row r="45" spans="1:9" ht="12" customHeight="1">
      <c r="A45" s="1" t="s">
        <v>31</v>
      </c>
      <c r="B45" s="22">
        <v>53</v>
      </c>
      <c r="C45" s="22">
        <v>2962</v>
      </c>
      <c r="D45" s="22">
        <v>25</v>
      </c>
      <c r="E45" s="22">
        <v>277</v>
      </c>
      <c r="F45" s="22" t="s">
        <v>5</v>
      </c>
      <c r="G45" s="22" t="s">
        <v>5</v>
      </c>
      <c r="H45" s="22">
        <v>78</v>
      </c>
      <c r="I45" s="22">
        <v>3239</v>
      </c>
    </row>
    <row r="46" spans="1:9" ht="12" customHeight="1">
      <c r="A46" s="1" t="s">
        <v>32</v>
      </c>
      <c r="B46" s="22">
        <v>78</v>
      </c>
      <c r="C46" s="22">
        <v>4608</v>
      </c>
      <c r="D46" s="22" t="s">
        <v>5</v>
      </c>
      <c r="E46" s="22" t="s">
        <v>5</v>
      </c>
      <c r="F46" s="22" t="s">
        <v>5</v>
      </c>
      <c r="G46" s="22" t="s">
        <v>5</v>
      </c>
      <c r="H46" s="22">
        <v>78</v>
      </c>
      <c r="I46" s="22">
        <v>4608</v>
      </c>
    </row>
    <row r="47" spans="1:9" ht="12" customHeight="1">
      <c r="A47" s="1" t="s">
        <v>33</v>
      </c>
      <c r="B47" s="22">
        <v>220</v>
      </c>
      <c r="C47" s="22">
        <v>13418</v>
      </c>
      <c r="D47" s="22">
        <v>198</v>
      </c>
      <c r="E47" s="22">
        <v>1453</v>
      </c>
      <c r="F47" s="22">
        <v>81</v>
      </c>
      <c r="G47" s="22">
        <v>1326</v>
      </c>
      <c r="H47" s="22">
        <v>499</v>
      </c>
      <c r="I47" s="22">
        <v>16197</v>
      </c>
    </row>
    <row r="48" spans="2:9" ht="12.75">
      <c r="B48" s="24"/>
      <c r="C48" s="24"/>
      <c r="D48" s="24"/>
      <c r="E48" s="24"/>
      <c r="F48" s="24"/>
      <c r="G48" s="24"/>
      <c r="H48" s="24"/>
      <c r="I48" s="24"/>
    </row>
    <row r="49" spans="1:9" ht="12" customHeight="1">
      <c r="A49" s="20" t="s">
        <v>4</v>
      </c>
      <c r="B49" s="23">
        <v>1384.83288</v>
      </c>
      <c r="C49" s="23">
        <v>60761</v>
      </c>
      <c r="D49" s="23">
        <v>291</v>
      </c>
      <c r="E49" s="23">
        <v>2592</v>
      </c>
      <c r="F49" s="23">
        <v>182</v>
      </c>
      <c r="G49" s="23">
        <v>1910</v>
      </c>
      <c r="H49" s="23">
        <v>1857.83288</v>
      </c>
      <c r="I49" s="23">
        <v>65263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ht="12" customHeight="1">
      <c r="A51" s="1" t="s">
        <v>50</v>
      </c>
    </row>
    <row r="52" ht="12" customHeight="1">
      <c r="A52" s="1" t="s">
        <v>51</v>
      </c>
    </row>
    <row r="53" ht="12" customHeight="1"/>
    <row r="54" ht="12" customHeight="1">
      <c r="A54" s="1" t="s">
        <v>61</v>
      </c>
    </row>
    <row r="55" ht="12" customHeight="1">
      <c r="A55" s="4" t="s">
        <v>55</v>
      </c>
    </row>
    <row r="56" ht="12" customHeight="1">
      <c r="A56" s="1" t="s">
        <v>37</v>
      </c>
    </row>
    <row r="57" ht="12.7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11.421875" defaultRowHeight="12.75"/>
  <cols>
    <col min="1" max="1" width="15.140625" style="1" customWidth="1"/>
    <col min="2" max="9" width="12.7109375" style="1" customWidth="1"/>
    <col min="10" max="16384" width="11.421875" style="1" customWidth="1"/>
  </cols>
  <sheetData>
    <row r="1" spans="1:9" s="8" customFormat="1" ht="12">
      <c r="A1" s="9" t="s">
        <v>59</v>
      </c>
      <c r="I1" s="10" t="s">
        <v>49</v>
      </c>
    </row>
    <row r="2" s="8" customFormat="1" ht="12">
      <c r="A2" s="28">
        <v>2010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2:9" ht="3.75" customHeight="1">
      <c r="B4" s="17"/>
      <c r="C4" s="35"/>
      <c r="D4" s="25"/>
      <c r="F4" s="17"/>
      <c r="G4" s="35"/>
      <c r="H4" s="25"/>
      <c r="I4" s="25"/>
    </row>
    <row r="5" spans="2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2:9" ht="3.75" customHeight="1">
      <c r="B6" s="19"/>
      <c r="C6" s="12"/>
      <c r="D6" s="19"/>
      <c r="E6" s="12"/>
      <c r="F6" s="19"/>
      <c r="G6" s="12"/>
      <c r="H6" s="19"/>
      <c r="I6" s="12"/>
    </row>
    <row r="7" spans="2:9" ht="3.75" customHeight="1">
      <c r="B7" s="36"/>
      <c r="C7" s="31"/>
      <c r="D7" s="36"/>
      <c r="E7" s="31"/>
      <c r="F7" s="36"/>
      <c r="G7" s="31"/>
      <c r="H7" s="36"/>
      <c r="I7" s="31"/>
    </row>
    <row r="8" spans="2:9" ht="12" customHeight="1">
      <c r="B8" s="32" t="s">
        <v>47</v>
      </c>
      <c r="C8" s="32" t="s">
        <v>48</v>
      </c>
      <c r="D8" s="32" t="s">
        <v>47</v>
      </c>
      <c r="E8" s="32" t="s">
        <v>48</v>
      </c>
      <c r="F8" s="32" t="s">
        <v>47</v>
      </c>
      <c r="G8" s="32" t="s">
        <v>48</v>
      </c>
      <c r="H8" s="32" t="s">
        <v>47</v>
      </c>
      <c r="I8" s="33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4"/>
    </row>
    <row r="10" spans="2:9" ht="3.75" customHeight="1">
      <c r="B10" s="6"/>
      <c r="C10" s="6"/>
      <c r="D10" s="6"/>
      <c r="E10" s="6"/>
      <c r="F10" s="2"/>
      <c r="G10" s="2"/>
      <c r="H10" s="2"/>
      <c r="I10" s="2"/>
    </row>
    <row r="11" spans="1:9" ht="12" customHeight="1">
      <c r="A11" s="20" t="s">
        <v>3</v>
      </c>
      <c r="B11" s="23">
        <v>24489.2274</v>
      </c>
      <c r="C11" s="23">
        <v>1181102</v>
      </c>
      <c r="D11" s="23">
        <v>7555.30137</v>
      </c>
      <c r="E11" s="23">
        <v>64600</v>
      </c>
      <c r="F11" s="23">
        <v>6807.96712</v>
      </c>
      <c r="G11" s="23">
        <v>85123</v>
      </c>
      <c r="H11" s="23">
        <v>38852.4959</v>
      </c>
      <c r="I11" s="23">
        <v>1330825</v>
      </c>
    </row>
    <row r="12" spans="1:9" ht="12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ht="12" customHeight="1">
      <c r="A13" s="20" t="s">
        <v>7</v>
      </c>
      <c r="B13" s="23">
        <v>4332.35616</v>
      </c>
      <c r="C13" s="23">
        <v>201489</v>
      </c>
      <c r="D13" s="23">
        <v>1032.1589</v>
      </c>
      <c r="E13" s="23">
        <v>12069</v>
      </c>
      <c r="F13" s="23">
        <v>2191.20548</v>
      </c>
      <c r="G13" s="23">
        <v>25298</v>
      </c>
      <c r="H13" s="23">
        <v>7555.72055</v>
      </c>
      <c r="I13" s="23">
        <v>238856</v>
      </c>
    </row>
    <row r="14" spans="1:9" ht="12" customHeight="1">
      <c r="A14" s="1" t="s">
        <v>8</v>
      </c>
      <c r="B14" s="22">
        <v>2151.84932</v>
      </c>
      <c r="C14" s="22">
        <v>99121</v>
      </c>
      <c r="D14" s="22">
        <v>497</v>
      </c>
      <c r="E14" s="22">
        <v>6035</v>
      </c>
      <c r="F14" s="22">
        <v>764.09589</v>
      </c>
      <c r="G14" s="22">
        <v>10604</v>
      </c>
      <c r="H14" s="22">
        <v>3412.94521</v>
      </c>
      <c r="I14" s="22">
        <v>115760</v>
      </c>
    </row>
    <row r="15" spans="1:9" ht="12" customHeight="1">
      <c r="A15" s="1" t="s">
        <v>9</v>
      </c>
      <c r="B15" s="22">
        <v>772.4</v>
      </c>
      <c r="C15" s="22">
        <v>40438</v>
      </c>
      <c r="D15" s="22">
        <v>190.49589</v>
      </c>
      <c r="E15" s="22">
        <v>1979</v>
      </c>
      <c r="F15" s="22">
        <v>465.687671</v>
      </c>
      <c r="G15" s="22">
        <v>5871</v>
      </c>
      <c r="H15" s="22">
        <v>1428.58356</v>
      </c>
      <c r="I15" s="22">
        <v>48288</v>
      </c>
    </row>
    <row r="16" spans="1:9" ht="12" customHeight="1">
      <c r="A16" s="1" t="s">
        <v>10</v>
      </c>
      <c r="B16" s="22">
        <v>1408.10685</v>
      </c>
      <c r="C16" s="22">
        <v>61930</v>
      </c>
      <c r="D16" s="22">
        <v>344.663014</v>
      </c>
      <c r="E16" s="22">
        <v>4055</v>
      </c>
      <c r="F16" s="22">
        <v>961.421918</v>
      </c>
      <c r="G16" s="22">
        <v>8823</v>
      </c>
      <c r="H16" s="22">
        <v>2714.19178</v>
      </c>
      <c r="I16" s="22">
        <v>74808</v>
      </c>
    </row>
    <row r="17" spans="2:9" ht="12.75">
      <c r="B17" s="24"/>
      <c r="C17" s="24"/>
      <c r="D17" s="24"/>
      <c r="E17" s="24"/>
      <c r="F17" s="24"/>
      <c r="G17" s="24"/>
      <c r="H17" s="24"/>
      <c r="I17" s="24"/>
    </row>
    <row r="18" spans="1:9" ht="12" customHeight="1">
      <c r="A18" s="20" t="s">
        <v>0</v>
      </c>
      <c r="B18" s="23">
        <v>4935.56986</v>
      </c>
      <c r="C18" s="23">
        <v>258958</v>
      </c>
      <c r="D18" s="23">
        <v>1808.58082</v>
      </c>
      <c r="E18" s="23">
        <v>14706</v>
      </c>
      <c r="F18" s="23">
        <v>1186.30411</v>
      </c>
      <c r="G18" s="23">
        <v>16446</v>
      </c>
      <c r="H18" s="23">
        <v>7930.45479</v>
      </c>
      <c r="I18" s="23">
        <v>290110</v>
      </c>
    </row>
    <row r="19" spans="1:9" ht="12" customHeight="1">
      <c r="A19" s="1" t="s">
        <v>11</v>
      </c>
      <c r="B19" s="22">
        <v>3267.69863</v>
      </c>
      <c r="C19" s="22">
        <v>172521</v>
      </c>
      <c r="D19" s="22">
        <v>1193.89589</v>
      </c>
      <c r="E19" s="22">
        <v>8685</v>
      </c>
      <c r="F19" s="22">
        <v>676.512329</v>
      </c>
      <c r="G19" s="22">
        <v>9162</v>
      </c>
      <c r="H19" s="22">
        <v>5138.10685</v>
      </c>
      <c r="I19" s="22">
        <v>190368</v>
      </c>
    </row>
    <row r="20" spans="1:9" ht="12" customHeight="1">
      <c r="A20" s="1" t="s">
        <v>12</v>
      </c>
      <c r="B20" s="22">
        <v>661.367123</v>
      </c>
      <c r="C20" s="22">
        <v>31021</v>
      </c>
      <c r="D20" s="22">
        <v>190</v>
      </c>
      <c r="E20" s="22">
        <v>1998</v>
      </c>
      <c r="F20" s="22">
        <v>131.912329</v>
      </c>
      <c r="G20" s="22">
        <v>1762</v>
      </c>
      <c r="H20" s="22">
        <v>983.279452</v>
      </c>
      <c r="I20" s="22">
        <v>34781</v>
      </c>
    </row>
    <row r="21" spans="1:9" ht="12" customHeight="1">
      <c r="A21" s="1" t="s">
        <v>13</v>
      </c>
      <c r="B21" s="22">
        <v>444.249315</v>
      </c>
      <c r="C21" s="22">
        <v>27153</v>
      </c>
      <c r="D21" s="22">
        <v>167.194521</v>
      </c>
      <c r="E21" s="22">
        <v>1884</v>
      </c>
      <c r="F21" s="22">
        <v>83.1863014</v>
      </c>
      <c r="G21" s="22">
        <v>1176</v>
      </c>
      <c r="H21" s="22">
        <v>694.630137</v>
      </c>
      <c r="I21" s="22">
        <v>30213</v>
      </c>
    </row>
    <row r="22" spans="1:9" ht="12" customHeight="1">
      <c r="A22" s="1" t="s">
        <v>14</v>
      </c>
      <c r="B22" s="22">
        <v>395.493151</v>
      </c>
      <c r="C22" s="22">
        <v>20205</v>
      </c>
      <c r="D22" s="22">
        <v>223.490411</v>
      </c>
      <c r="E22" s="22">
        <v>1655</v>
      </c>
      <c r="F22" s="22">
        <v>143</v>
      </c>
      <c r="G22" s="22">
        <v>2293</v>
      </c>
      <c r="H22" s="22">
        <v>761.983562</v>
      </c>
      <c r="I22" s="22">
        <v>24153</v>
      </c>
    </row>
    <row r="23" spans="1:9" ht="12" customHeight="1">
      <c r="A23" s="7" t="s">
        <v>1</v>
      </c>
      <c r="B23" s="22">
        <v>166.761644</v>
      </c>
      <c r="C23" s="22">
        <v>8058</v>
      </c>
      <c r="D23" s="22">
        <v>34</v>
      </c>
      <c r="E23" s="22">
        <v>484</v>
      </c>
      <c r="F23" s="22">
        <v>151.693151</v>
      </c>
      <c r="G23" s="22">
        <v>2053</v>
      </c>
      <c r="H23" s="22">
        <v>352.454795</v>
      </c>
      <c r="I23" s="22">
        <v>10595</v>
      </c>
    </row>
    <row r="24" spans="2:9" ht="12.75"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0" t="s">
        <v>15</v>
      </c>
      <c r="B25" s="23">
        <v>3659.17808</v>
      </c>
      <c r="C25" s="23">
        <v>177228</v>
      </c>
      <c r="D25" s="23">
        <v>1122</v>
      </c>
      <c r="E25" s="23">
        <v>9342</v>
      </c>
      <c r="F25" s="23">
        <v>1650.92329</v>
      </c>
      <c r="G25" s="23">
        <v>19095</v>
      </c>
      <c r="H25" s="23">
        <v>6432.10137</v>
      </c>
      <c r="I25" s="23">
        <v>205665</v>
      </c>
    </row>
    <row r="26" spans="1:9" ht="12" customHeight="1">
      <c r="A26" s="1" t="s">
        <v>16</v>
      </c>
      <c r="B26" s="22">
        <v>1114.47397</v>
      </c>
      <c r="C26" s="22">
        <v>52709</v>
      </c>
      <c r="D26" s="22">
        <v>357</v>
      </c>
      <c r="E26" s="22">
        <v>3483</v>
      </c>
      <c r="F26" s="22">
        <v>596.827397</v>
      </c>
      <c r="G26" s="22">
        <v>6583</v>
      </c>
      <c r="H26" s="22">
        <v>2068.30137</v>
      </c>
      <c r="I26" s="22">
        <v>62775</v>
      </c>
    </row>
    <row r="27" spans="1:9" ht="12" customHeight="1">
      <c r="A27" s="1" t="s">
        <v>17</v>
      </c>
      <c r="B27" s="22">
        <v>994.49863</v>
      </c>
      <c r="C27" s="22">
        <v>40656</v>
      </c>
      <c r="D27" s="22">
        <v>226</v>
      </c>
      <c r="E27" s="22">
        <v>2087</v>
      </c>
      <c r="F27" s="22">
        <v>141</v>
      </c>
      <c r="G27" s="22">
        <v>1330</v>
      </c>
      <c r="H27" s="22">
        <v>1361.49863</v>
      </c>
      <c r="I27" s="22">
        <v>44073</v>
      </c>
    </row>
    <row r="28" spans="1:9" ht="12" customHeight="1">
      <c r="A28" s="1" t="s">
        <v>18</v>
      </c>
      <c r="B28" s="22">
        <v>1550.20548</v>
      </c>
      <c r="C28" s="22">
        <v>83863</v>
      </c>
      <c r="D28" s="22">
        <v>539</v>
      </c>
      <c r="E28" s="22">
        <v>3772</v>
      </c>
      <c r="F28" s="22">
        <v>913.09589</v>
      </c>
      <c r="G28" s="22">
        <v>11182</v>
      </c>
      <c r="H28" s="22">
        <v>3002.30137</v>
      </c>
      <c r="I28" s="22">
        <v>98817</v>
      </c>
    </row>
    <row r="29" spans="2:9" ht="12.75">
      <c r="B29" s="24"/>
      <c r="C29" s="24"/>
      <c r="D29" s="24"/>
      <c r="E29" s="24"/>
      <c r="F29" s="24"/>
      <c r="G29" s="24"/>
      <c r="H29" s="24"/>
      <c r="I29" s="24"/>
    </row>
    <row r="30" spans="1:9" ht="12" customHeight="1">
      <c r="A30" s="20" t="s">
        <v>19</v>
      </c>
      <c r="B30" s="23">
        <v>4690.2411</v>
      </c>
      <c r="C30" s="23">
        <v>221630</v>
      </c>
      <c r="D30" s="23">
        <v>1541.75068</v>
      </c>
      <c r="E30" s="23">
        <v>12413</v>
      </c>
      <c r="F30" s="23">
        <v>285.852055</v>
      </c>
      <c r="G30" s="23">
        <v>3849</v>
      </c>
      <c r="H30" s="23">
        <v>6517.84384</v>
      </c>
      <c r="I30" s="23">
        <v>237892</v>
      </c>
    </row>
    <row r="31" spans="2:9" ht="12" customHeight="1">
      <c r="B31" s="22"/>
      <c r="C31" s="22"/>
      <c r="D31" s="22"/>
      <c r="E31" s="22"/>
      <c r="F31" s="22"/>
      <c r="G31" s="22"/>
      <c r="H31" s="22"/>
      <c r="I31" s="22"/>
    </row>
    <row r="32" spans="1:9" ht="12" customHeight="1">
      <c r="A32" s="20" t="s">
        <v>20</v>
      </c>
      <c r="B32" s="23">
        <v>3726.89315</v>
      </c>
      <c r="C32" s="23">
        <v>172720</v>
      </c>
      <c r="D32" s="23">
        <v>1244.03836</v>
      </c>
      <c r="E32" s="23">
        <v>9702</v>
      </c>
      <c r="F32" s="23">
        <v>967.832877</v>
      </c>
      <c r="G32" s="23">
        <v>14618</v>
      </c>
      <c r="H32" s="23">
        <v>5938.76438</v>
      </c>
      <c r="I32" s="23">
        <v>197040</v>
      </c>
    </row>
    <row r="33" spans="1:9" ht="12" customHeight="1">
      <c r="A33" s="1" t="s">
        <v>21</v>
      </c>
      <c r="B33" s="22">
        <v>108.994521</v>
      </c>
      <c r="C33" s="22">
        <v>4752</v>
      </c>
      <c r="D33" s="22">
        <v>9</v>
      </c>
      <c r="E33" s="22">
        <v>162</v>
      </c>
      <c r="F33" s="22" t="s">
        <v>5</v>
      </c>
      <c r="G33" s="22" t="s">
        <v>5</v>
      </c>
      <c r="H33" s="22">
        <v>117.994521</v>
      </c>
      <c r="I33" s="22">
        <v>4914</v>
      </c>
    </row>
    <row r="34" spans="1:9" ht="12" customHeight="1">
      <c r="A34" s="1" t="s">
        <v>22</v>
      </c>
      <c r="B34" s="22">
        <v>222</v>
      </c>
      <c r="C34" s="22">
        <v>10386</v>
      </c>
      <c r="D34" s="22">
        <v>64</v>
      </c>
      <c r="E34" s="22">
        <v>523</v>
      </c>
      <c r="F34" s="22">
        <v>28</v>
      </c>
      <c r="G34" s="22">
        <v>410</v>
      </c>
      <c r="H34" s="22">
        <v>314</v>
      </c>
      <c r="I34" s="22">
        <v>11319</v>
      </c>
    </row>
    <row r="35" spans="1:9" ht="12" customHeight="1">
      <c r="A35" s="1" t="s">
        <v>23</v>
      </c>
      <c r="B35" s="22">
        <v>230.780822</v>
      </c>
      <c r="C35" s="22">
        <v>12304</v>
      </c>
      <c r="D35" s="22">
        <v>56</v>
      </c>
      <c r="E35" s="22">
        <v>543</v>
      </c>
      <c r="F35" s="22">
        <v>198.49589</v>
      </c>
      <c r="G35" s="22">
        <v>2423</v>
      </c>
      <c r="H35" s="22">
        <v>485.276712</v>
      </c>
      <c r="I35" s="22">
        <v>15270</v>
      </c>
    </row>
    <row r="36" spans="1:9" ht="12" customHeight="1">
      <c r="A36" s="1" t="s">
        <v>24</v>
      </c>
      <c r="B36" s="22">
        <v>30</v>
      </c>
      <c r="C36" s="22">
        <v>1655</v>
      </c>
      <c r="D36" s="22" t="s">
        <v>5</v>
      </c>
      <c r="E36" s="22" t="s">
        <v>5</v>
      </c>
      <c r="F36" s="22">
        <v>16.709589</v>
      </c>
      <c r="G36" s="22">
        <v>382</v>
      </c>
      <c r="H36" s="22">
        <v>46.709589</v>
      </c>
      <c r="I36" s="22">
        <v>2037</v>
      </c>
    </row>
    <row r="37" spans="1:9" ht="12" customHeight="1">
      <c r="A37" s="1" t="s">
        <v>25</v>
      </c>
      <c r="B37" s="22">
        <v>1643.06849</v>
      </c>
      <c r="C37" s="22">
        <v>78188</v>
      </c>
      <c r="D37" s="22">
        <v>408</v>
      </c>
      <c r="E37" s="22">
        <v>3169</v>
      </c>
      <c r="F37" s="22">
        <v>273.753425</v>
      </c>
      <c r="G37" s="22">
        <v>3612</v>
      </c>
      <c r="H37" s="22">
        <v>2324.82192</v>
      </c>
      <c r="I37" s="22">
        <v>84969</v>
      </c>
    </row>
    <row r="38" spans="1:9" ht="12" customHeight="1">
      <c r="A38" s="1" t="s">
        <v>26</v>
      </c>
      <c r="B38" s="22">
        <v>931.260274</v>
      </c>
      <c r="C38" s="22">
        <v>33743</v>
      </c>
      <c r="D38" s="22">
        <v>213.917808</v>
      </c>
      <c r="E38" s="22">
        <v>1676</v>
      </c>
      <c r="F38" s="22">
        <v>80.9835616</v>
      </c>
      <c r="G38" s="22">
        <v>2960</v>
      </c>
      <c r="H38" s="22">
        <v>1226.16164</v>
      </c>
      <c r="I38" s="22">
        <v>38379</v>
      </c>
    </row>
    <row r="39" spans="1:9" ht="12" customHeight="1">
      <c r="A39" s="1" t="s">
        <v>27</v>
      </c>
      <c r="B39" s="22">
        <v>560.789041</v>
      </c>
      <c r="C39" s="22">
        <v>31692</v>
      </c>
      <c r="D39" s="22">
        <v>493.120548</v>
      </c>
      <c r="E39" s="22">
        <v>3629</v>
      </c>
      <c r="F39" s="22">
        <v>369.890411</v>
      </c>
      <c r="G39" s="22">
        <v>4831</v>
      </c>
      <c r="H39" s="22">
        <v>1423.8</v>
      </c>
      <c r="I39" s="22">
        <v>40152</v>
      </c>
    </row>
    <row r="40" spans="2:9" ht="12.75">
      <c r="B40" s="24"/>
      <c r="C40" s="24"/>
      <c r="D40" s="24"/>
      <c r="E40" s="24"/>
      <c r="F40" s="24"/>
      <c r="G40" s="24"/>
      <c r="H40" s="24"/>
      <c r="I40" s="24"/>
    </row>
    <row r="41" spans="1:9" ht="12" customHeight="1">
      <c r="A41" s="20" t="s">
        <v>28</v>
      </c>
      <c r="B41" s="23">
        <v>1738.98904</v>
      </c>
      <c r="C41" s="23">
        <v>89546</v>
      </c>
      <c r="D41" s="23">
        <v>515.69863</v>
      </c>
      <c r="E41" s="23">
        <v>3788</v>
      </c>
      <c r="F41" s="23">
        <v>336.849315</v>
      </c>
      <c r="G41" s="23">
        <v>3527</v>
      </c>
      <c r="H41" s="23">
        <v>2591.53699</v>
      </c>
      <c r="I41" s="23">
        <v>96861</v>
      </c>
    </row>
    <row r="42" spans="1:9" ht="12" customHeight="1">
      <c r="A42" s="1" t="s">
        <v>29</v>
      </c>
      <c r="B42" s="22">
        <v>1002.16438</v>
      </c>
      <c r="C42" s="22">
        <v>49187</v>
      </c>
      <c r="D42" s="22">
        <v>293</v>
      </c>
      <c r="E42" s="22">
        <v>2158</v>
      </c>
      <c r="F42" s="22">
        <v>255.849315</v>
      </c>
      <c r="G42" s="22">
        <v>2251</v>
      </c>
      <c r="H42" s="22">
        <v>1551.0137</v>
      </c>
      <c r="I42" s="22">
        <v>53596</v>
      </c>
    </row>
    <row r="43" spans="1:9" ht="12" customHeight="1">
      <c r="A43" s="1" t="s">
        <v>2</v>
      </c>
      <c r="B43" s="22">
        <v>76</v>
      </c>
      <c r="C43" s="22">
        <v>3991</v>
      </c>
      <c r="D43" s="22" t="s">
        <v>5</v>
      </c>
      <c r="E43" s="22" t="s">
        <v>5</v>
      </c>
      <c r="F43" s="22" t="s">
        <v>5</v>
      </c>
      <c r="G43" s="22" t="s">
        <v>5</v>
      </c>
      <c r="H43" s="22">
        <v>76</v>
      </c>
      <c r="I43" s="22">
        <v>3991</v>
      </c>
    </row>
    <row r="44" spans="1:9" ht="12" customHeight="1">
      <c r="A44" s="1" t="s">
        <v>30</v>
      </c>
      <c r="B44" s="22">
        <v>288.564384</v>
      </c>
      <c r="C44" s="22">
        <v>15448</v>
      </c>
      <c r="D44" s="22" t="s">
        <v>5</v>
      </c>
      <c r="E44" s="22" t="s">
        <v>5</v>
      </c>
      <c r="F44" s="22" t="s">
        <v>5</v>
      </c>
      <c r="G44" s="22" t="s">
        <v>5</v>
      </c>
      <c r="H44" s="22">
        <v>288.564384</v>
      </c>
      <c r="I44" s="22">
        <v>15448</v>
      </c>
    </row>
    <row r="45" spans="1:9" ht="12" customHeight="1">
      <c r="A45" s="1" t="s">
        <v>31</v>
      </c>
      <c r="B45" s="22">
        <v>52</v>
      </c>
      <c r="C45" s="22">
        <v>2885</v>
      </c>
      <c r="D45" s="22">
        <v>25</v>
      </c>
      <c r="E45" s="22">
        <v>253</v>
      </c>
      <c r="F45" s="22" t="s">
        <v>5</v>
      </c>
      <c r="G45" s="22" t="s">
        <v>5</v>
      </c>
      <c r="H45" s="22">
        <v>77</v>
      </c>
      <c r="I45" s="22">
        <v>3138</v>
      </c>
    </row>
    <row r="46" spans="1:9" ht="12" customHeight="1">
      <c r="A46" s="1" t="s">
        <v>32</v>
      </c>
      <c r="B46" s="22">
        <v>84.260274</v>
      </c>
      <c r="C46" s="22">
        <v>4570</v>
      </c>
      <c r="D46" s="22" t="s">
        <v>5</v>
      </c>
      <c r="E46" s="22" t="s">
        <v>5</v>
      </c>
      <c r="F46" s="22" t="s">
        <v>5</v>
      </c>
      <c r="G46" s="22" t="s">
        <v>5</v>
      </c>
      <c r="H46" s="22">
        <v>84.260274</v>
      </c>
      <c r="I46" s="22">
        <v>4570</v>
      </c>
    </row>
    <row r="47" spans="1:9" ht="12" customHeight="1">
      <c r="A47" s="1" t="s">
        <v>33</v>
      </c>
      <c r="B47" s="22">
        <v>236</v>
      </c>
      <c r="C47" s="22">
        <v>13465</v>
      </c>
      <c r="D47" s="22">
        <v>197.69863</v>
      </c>
      <c r="E47" s="22">
        <v>1377</v>
      </c>
      <c r="F47" s="22">
        <v>81</v>
      </c>
      <c r="G47" s="22">
        <v>1276</v>
      </c>
      <c r="H47" s="22">
        <v>514.69863</v>
      </c>
      <c r="I47" s="22">
        <v>16118</v>
      </c>
    </row>
    <row r="48" spans="2:9" ht="12.75">
      <c r="B48" s="24"/>
      <c r="C48" s="24"/>
      <c r="D48" s="24"/>
      <c r="E48" s="24"/>
      <c r="F48" s="24"/>
      <c r="G48" s="24"/>
      <c r="H48" s="24"/>
      <c r="I48" s="24"/>
    </row>
    <row r="49" spans="1:9" ht="12" customHeight="1">
      <c r="A49" s="20" t="s">
        <v>4</v>
      </c>
      <c r="B49" s="23">
        <v>1406</v>
      </c>
      <c r="C49" s="23">
        <v>59531</v>
      </c>
      <c r="D49" s="23">
        <v>291.073973</v>
      </c>
      <c r="E49" s="23">
        <v>2580</v>
      </c>
      <c r="F49" s="23">
        <v>189</v>
      </c>
      <c r="G49" s="23">
        <v>2290</v>
      </c>
      <c r="H49" s="23">
        <v>1886.07397</v>
      </c>
      <c r="I49" s="23">
        <v>64401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ht="12" customHeight="1">
      <c r="A51" s="1" t="s">
        <v>50</v>
      </c>
    </row>
    <row r="52" ht="12" customHeight="1">
      <c r="A52" s="1" t="s">
        <v>51</v>
      </c>
    </row>
    <row r="53" ht="12" customHeight="1"/>
    <row r="54" ht="12" customHeight="1">
      <c r="A54" s="1" t="s">
        <v>60</v>
      </c>
    </row>
    <row r="55" ht="12" customHeight="1">
      <c r="A55" s="4" t="s">
        <v>55</v>
      </c>
    </row>
    <row r="56" ht="12" customHeight="1">
      <c r="A56" s="1" t="s">
        <v>37</v>
      </c>
    </row>
    <row r="57" ht="12.7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2">
      <c r="A1" s="9" t="s">
        <v>53</v>
      </c>
      <c r="M1" s="10" t="s">
        <v>49</v>
      </c>
    </row>
    <row r="2" spans="1:13" s="8" customFormat="1" ht="12">
      <c r="A2" s="28">
        <v>2009</v>
      </c>
      <c r="M2" s="10"/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14104.605479452051</v>
      </c>
      <c r="C12" s="23">
        <v>584247</v>
      </c>
      <c r="D12" s="23">
        <v>9847.690410958905</v>
      </c>
      <c r="E12" s="23">
        <v>432134</v>
      </c>
      <c r="F12" s="23">
        <v>7612.391780821915</v>
      </c>
      <c r="G12" s="23">
        <v>60551</v>
      </c>
      <c r="H12" s="23">
        <v>4231.912328767123</v>
      </c>
      <c r="I12" s="23">
        <v>56077</v>
      </c>
      <c r="J12" s="23">
        <v>3730.756164383564</v>
      </c>
      <c r="K12" s="23">
        <v>103651</v>
      </c>
      <c r="L12" s="23">
        <v>39527.35616438355</v>
      </c>
      <c r="M12" s="23">
        <v>1236660</v>
      </c>
    </row>
    <row r="13" spans="1:11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3" ht="12" customHeight="1">
      <c r="A14" s="20" t="s">
        <v>7</v>
      </c>
      <c r="B14" s="23">
        <v>2751.4054794520553</v>
      </c>
      <c r="C14" s="23">
        <v>118913</v>
      </c>
      <c r="D14" s="23">
        <v>1640.3506849315072</v>
      </c>
      <c r="E14" s="23">
        <v>68263</v>
      </c>
      <c r="F14" s="23">
        <v>1061.676712328767</v>
      </c>
      <c r="G14" s="23">
        <v>12239</v>
      </c>
      <c r="H14" s="23">
        <v>1192.693150684931</v>
      </c>
      <c r="I14" s="23">
        <v>14291</v>
      </c>
      <c r="J14" s="23">
        <v>1073.14794520548</v>
      </c>
      <c r="K14" s="23">
        <v>17878</v>
      </c>
      <c r="L14" s="23">
        <v>7719.27397260274</v>
      </c>
      <c r="M14" s="23">
        <v>231584</v>
      </c>
    </row>
    <row r="15" spans="1:13" ht="12" customHeight="1">
      <c r="A15" s="1" t="s">
        <v>8</v>
      </c>
      <c r="B15" s="22">
        <v>1192</v>
      </c>
      <c r="C15" s="22">
        <v>46712</v>
      </c>
      <c r="D15" s="22">
        <v>1048.88493150685</v>
      </c>
      <c r="E15" s="22">
        <v>43263</v>
      </c>
      <c r="F15" s="22">
        <v>522</v>
      </c>
      <c r="G15" s="22">
        <v>5724</v>
      </c>
      <c r="H15" s="22">
        <v>584.961643835616</v>
      </c>
      <c r="I15" s="22">
        <v>8586</v>
      </c>
      <c r="J15" s="22">
        <v>209.356164383562</v>
      </c>
      <c r="K15" s="22">
        <v>4638</v>
      </c>
      <c r="L15" s="22">
        <v>3557.202739726028</v>
      </c>
      <c r="M15" s="22">
        <v>108923</v>
      </c>
    </row>
    <row r="16" spans="1:13" ht="12" customHeight="1">
      <c r="A16" s="1" t="s">
        <v>9</v>
      </c>
      <c r="B16" s="22">
        <v>628</v>
      </c>
      <c r="C16" s="22">
        <v>29185</v>
      </c>
      <c r="D16" s="22">
        <v>138.602739726027</v>
      </c>
      <c r="E16" s="22">
        <v>7316</v>
      </c>
      <c r="F16" s="22">
        <v>194.219178082192</v>
      </c>
      <c r="G16" s="22">
        <v>1923</v>
      </c>
      <c r="H16" s="22">
        <v>258</v>
      </c>
      <c r="I16" s="22">
        <v>3482</v>
      </c>
      <c r="J16" s="22">
        <v>238.00821917808202</v>
      </c>
      <c r="K16" s="22">
        <v>2671</v>
      </c>
      <c r="L16" s="22">
        <v>1456.830136986301</v>
      </c>
      <c r="M16" s="22">
        <v>44577</v>
      </c>
    </row>
    <row r="17" spans="1:13" ht="12" customHeight="1">
      <c r="A17" s="1" t="s">
        <v>10</v>
      </c>
      <c r="B17" s="22">
        <v>931.4054794520551</v>
      </c>
      <c r="C17" s="22">
        <v>43016</v>
      </c>
      <c r="D17" s="22">
        <v>452.86301369863</v>
      </c>
      <c r="E17" s="22">
        <v>17684</v>
      </c>
      <c r="F17" s="22">
        <v>345.457534246575</v>
      </c>
      <c r="G17" s="22">
        <v>4592</v>
      </c>
      <c r="H17" s="22">
        <v>349.731506849315</v>
      </c>
      <c r="I17" s="22">
        <v>2223</v>
      </c>
      <c r="J17" s="22">
        <v>625.783561643836</v>
      </c>
      <c r="K17" s="22">
        <v>10569</v>
      </c>
      <c r="L17" s="22">
        <v>2705.241095890411</v>
      </c>
      <c r="M17" s="22">
        <v>78084</v>
      </c>
    </row>
    <row r="18" spans="2:13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3589.2684931506797</v>
      </c>
      <c r="C19" s="23">
        <v>145884</v>
      </c>
      <c r="D19" s="23">
        <v>1796.1753424657509</v>
      </c>
      <c r="E19" s="23">
        <v>88326</v>
      </c>
      <c r="F19" s="23">
        <v>1728.9561643835611</v>
      </c>
      <c r="G19" s="23">
        <v>13759</v>
      </c>
      <c r="H19" s="23">
        <v>676.2657534246583</v>
      </c>
      <c r="I19" s="23">
        <v>10668</v>
      </c>
      <c r="J19" s="23">
        <v>252.41643835616475</v>
      </c>
      <c r="K19" s="23">
        <v>10006</v>
      </c>
      <c r="L19" s="23">
        <v>8043.082191780815</v>
      </c>
      <c r="M19" s="23">
        <v>268643</v>
      </c>
    </row>
    <row r="20" spans="1:13" ht="12" customHeight="1">
      <c r="A20" s="1" t="s">
        <v>11</v>
      </c>
      <c r="B20" s="22">
        <v>2275.6684931506798</v>
      </c>
      <c r="C20" s="22">
        <v>95382</v>
      </c>
      <c r="D20" s="22">
        <v>1115.6602739726</v>
      </c>
      <c r="E20" s="22">
        <v>56873</v>
      </c>
      <c r="F20" s="22">
        <v>1116.71506849315</v>
      </c>
      <c r="G20" s="22">
        <v>7740</v>
      </c>
      <c r="H20" s="22">
        <v>370.87397260274</v>
      </c>
      <c r="I20" s="22">
        <v>6229</v>
      </c>
      <c r="J20" s="22">
        <v>237.55616438356202</v>
      </c>
      <c r="K20" s="22">
        <v>7667</v>
      </c>
      <c r="L20" s="22">
        <v>5116.473972602731</v>
      </c>
      <c r="M20" s="22">
        <v>173891</v>
      </c>
    </row>
    <row r="21" spans="1:13" ht="12" customHeight="1">
      <c r="A21" s="1" t="s">
        <v>12</v>
      </c>
      <c r="B21" s="22">
        <v>345</v>
      </c>
      <c r="C21" s="22">
        <v>11240</v>
      </c>
      <c r="D21" s="22">
        <v>416.8</v>
      </c>
      <c r="E21" s="22">
        <v>19589</v>
      </c>
      <c r="F21" s="22">
        <v>190</v>
      </c>
      <c r="G21" s="22">
        <v>1870</v>
      </c>
      <c r="H21" s="22">
        <v>20.6986301369863</v>
      </c>
      <c r="I21" s="22">
        <v>374</v>
      </c>
      <c r="J21" s="22" t="s">
        <v>5</v>
      </c>
      <c r="K21" s="22" t="s">
        <v>5</v>
      </c>
      <c r="L21" s="22">
        <v>972.4986301369862</v>
      </c>
      <c r="M21" s="22">
        <v>33073</v>
      </c>
    </row>
    <row r="22" spans="1:13" ht="12" customHeight="1">
      <c r="A22" s="1" t="s">
        <v>13</v>
      </c>
      <c r="B22" s="22">
        <v>666.6</v>
      </c>
      <c r="C22" s="22">
        <v>24580</v>
      </c>
      <c r="D22" s="22">
        <v>40</v>
      </c>
      <c r="E22" s="22">
        <v>2878</v>
      </c>
      <c r="F22" s="22">
        <v>178.750684931507</v>
      </c>
      <c r="G22" s="22">
        <v>1792</v>
      </c>
      <c r="H22" s="22" t="s">
        <v>5</v>
      </c>
      <c r="I22" s="22" t="s">
        <v>5</v>
      </c>
      <c r="J22" s="22">
        <v>6.43835616438356</v>
      </c>
      <c r="K22" s="22">
        <v>660</v>
      </c>
      <c r="L22" s="22">
        <v>891.7890410958905</v>
      </c>
      <c r="M22" s="22">
        <v>29910</v>
      </c>
    </row>
    <row r="23" spans="1:13" ht="12" customHeight="1">
      <c r="A23" s="1" t="s">
        <v>14</v>
      </c>
      <c r="B23" s="22">
        <v>302</v>
      </c>
      <c r="C23" s="22">
        <v>14682</v>
      </c>
      <c r="D23" s="22">
        <v>70</v>
      </c>
      <c r="E23" s="22">
        <v>2373</v>
      </c>
      <c r="F23" s="22">
        <v>223.49041095890402</v>
      </c>
      <c r="G23" s="22">
        <v>1974</v>
      </c>
      <c r="H23" s="22">
        <v>129</v>
      </c>
      <c r="I23" s="22">
        <v>2054</v>
      </c>
      <c r="J23" s="22">
        <v>8.42191780821918</v>
      </c>
      <c r="K23" s="22">
        <v>1679</v>
      </c>
      <c r="L23" s="22">
        <v>732.9123287671232</v>
      </c>
      <c r="M23" s="22">
        <v>22762</v>
      </c>
    </row>
    <row r="24" spans="1:13" ht="12" customHeight="1">
      <c r="A24" s="7" t="s">
        <v>1</v>
      </c>
      <c r="B24" s="22" t="s">
        <v>5</v>
      </c>
      <c r="C24" s="22" t="s">
        <v>5</v>
      </c>
      <c r="D24" s="22">
        <v>153.715068493151</v>
      </c>
      <c r="E24" s="22">
        <v>6613</v>
      </c>
      <c r="F24" s="22">
        <v>20</v>
      </c>
      <c r="G24" s="22">
        <v>383</v>
      </c>
      <c r="H24" s="22">
        <v>155.69315068493202</v>
      </c>
      <c r="I24" s="22">
        <v>2011</v>
      </c>
      <c r="J24" s="22" t="s">
        <v>5</v>
      </c>
      <c r="K24" s="22" t="s">
        <v>5</v>
      </c>
      <c r="L24" s="22">
        <v>329.408219178083</v>
      </c>
      <c r="M24" s="22">
        <v>9007</v>
      </c>
    </row>
    <row r="25" spans="2:13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2379</v>
      </c>
      <c r="C26" s="23">
        <v>94408</v>
      </c>
      <c r="D26" s="23">
        <v>1090.643835616439</v>
      </c>
      <c r="E26" s="23">
        <v>48734</v>
      </c>
      <c r="F26" s="23">
        <v>1044.47397260274</v>
      </c>
      <c r="G26" s="23">
        <v>7861</v>
      </c>
      <c r="H26" s="23">
        <v>981.284931506849</v>
      </c>
      <c r="I26" s="23">
        <v>11327</v>
      </c>
      <c r="J26" s="23">
        <v>966.002739726028</v>
      </c>
      <c r="K26" s="23">
        <v>26751</v>
      </c>
      <c r="L26" s="23">
        <v>6461.405479452056</v>
      </c>
      <c r="M26" s="23">
        <v>189081</v>
      </c>
    </row>
    <row r="27" spans="1:13" ht="12" customHeight="1">
      <c r="A27" s="1" t="s">
        <v>16</v>
      </c>
      <c r="B27" s="22">
        <v>669</v>
      </c>
      <c r="C27" s="22">
        <v>28060</v>
      </c>
      <c r="D27" s="22">
        <v>402.15616438356204</v>
      </c>
      <c r="E27" s="22">
        <v>13717</v>
      </c>
      <c r="F27" s="22">
        <v>352</v>
      </c>
      <c r="G27" s="22">
        <v>3100</v>
      </c>
      <c r="H27" s="22">
        <v>167.18904109589002</v>
      </c>
      <c r="I27" s="22">
        <v>1588</v>
      </c>
      <c r="J27" s="22">
        <v>542.21095890411</v>
      </c>
      <c r="K27" s="22">
        <v>9658</v>
      </c>
      <c r="L27" s="22">
        <v>2132.556164383562</v>
      </c>
      <c r="M27" s="22">
        <v>56123</v>
      </c>
    </row>
    <row r="28" spans="1:13" ht="12" customHeight="1">
      <c r="A28" s="1" t="s">
        <v>17</v>
      </c>
      <c r="B28" s="22">
        <v>786</v>
      </c>
      <c r="C28" s="22">
        <v>25994</v>
      </c>
      <c r="D28" s="22">
        <v>144.693150684932</v>
      </c>
      <c r="E28" s="22">
        <v>3281</v>
      </c>
      <c r="F28" s="22">
        <v>208.73698630137002</v>
      </c>
      <c r="G28" s="22">
        <v>1768</v>
      </c>
      <c r="H28" s="22" t="s">
        <v>5</v>
      </c>
      <c r="I28" s="22" t="s">
        <v>5</v>
      </c>
      <c r="J28" s="22">
        <v>232.52602739726</v>
      </c>
      <c r="K28" s="22">
        <v>10771</v>
      </c>
      <c r="L28" s="22">
        <v>1371.9561643835618</v>
      </c>
      <c r="M28" s="22">
        <v>41814</v>
      </c>
    </row>
    <row r="29" spans="1:13" ht="12" customHeight="1">
      <c r="A29" s="1" t="s">
        <v>18</v>
      </c>
      <c r="B29" s="22">
        <v>924</v>
      </c>
      <c r="C29" s="22">
        <v>40354</v>
      </c>
      <c r="D29" s="22">
        <v>543.794520547945</v>
      </c>
      <c r="E29" s="22">
        <v>31736</v>
      </c>
      <c r="F29" s="22">
        <v>483.73698630137</v>
      </c>
      <c r="G29" s="22">
        <v>2993</v>
      </c>
      <c r="H29" s="22">
        <v>814.095890410959</v>
      </c>
      <c r="I29" s="22">
        <v>9739</v>
      </c>
      <c r="J29" s="22">
        <v>191.26575342465802</v>
      </c>
      <c r="K29" s="22">
        <v>6322</v>
      </c>
      <c r="L29" s="22">
        <v>2956.893150684932</v>
      </c>
      <c r="M29" s="22">
        <v>91144</v>
      </c>
    </row>
    <row r="30" spans="2:13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2391</v>
      </c>
      <c r="C31" s="23">
        <v>97065</v>
      </c>
      <c r="D31" s="23">
        <v>1997.05479452055</v>
      </c>
      <c r="E31" s="23">
        <v>82612</v>
      </c>
      <c r="F31" s="23">
        <v>1661.6301369863002</v>
      </c>
      <c r="G31" s="23">
        <v>12131</v>
      </c>
      <c r="H31" s="23">
        <v>244</v>
      </c>
      <c r="I31" s="23">
        <v>3667</v>
      </c>
      <c r="J31" s="23">
        <v>614.783561643836</v>
      </c>
      <c r="K31" s="23">
        <v>23078</v>
      </c>
      <c r="L31" s="23">
        <v>6908.468493150686</v>
      </c>
      <c r="M31" s="23">
        <v>218553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1717</v>
      </c>
      <c r="C33" s="23">
        <v>71392</v>
      </c>
      <c r="D33" s="23">
        <v>1502.1698630136984</v>
      </c>
      <c r="E33" s="23">
        <v>68463</v>
      </c>
      <c r="F33" s="23">
        <v>1352.646575342465</v>
      </c>
      <c r="G33" s="23">
        <v>8752</v>
      </c>
      <c r="H33" s="23">
        <v>818.8739726027393</v>
      </c>
      <c r="I33" s="23">
        <v>11489</v>
      </c>
      <c r="J33" s="23">
        <v>554.1287671232877</v>
      </c>
      <c r="K33" s="23">
        <v>18039</v>
      </c>
      <c r="L33" s="23">
        <v>5944.819178082189</v>
      </c>
      <c r="M33" s="23">
        <v>178135</v>
      </c>
    </row>
    <row r="34" spans="1:13" ht="12" customHeight="1">
      <c r="A34" s="1" t="s">
        <v>21</v>
      </c>
      <c r="B34" s="22" t="s">
        <v>5</v>
      </c>
      <c r="C34" s="22" t="s">
        <v>5</v>
      </c>
      <c r="D34" s="22">
        <v>119</v>
      </c>
      <c r="E34" s="22">
        <v>4577</v>
      </c>
      <c r="F34" s="22" t="s">
        <v>5</v>
      </c>
      <c r="G34" s="22" t="s">
        <v>5</v>
      </c>
      <c r="H34" s="22" t="s">
        <v>5</v>
      </c>
      <c r="I34" s="22" t="s">
        <v>5</v>
      </c>
      <c r="J34" s="22" t="s">
        <v>5</v>
      </c>
      <c r="K34" s="22" t="s">
        <v>5</v>
      </c>
      <c r="L34" s="22">
        <v>119</v>
      </c>
      <c r="M34" s="22">
        <v>4577</v>
      </c>
    </row>
    <row r="35" spans="1:13" ht="12" customHeight="1">
      <c r="A35" s="1" t="s">
        <v>22</v>
      </c>
      <c r="B35" s="22" t="s">
        <v>5</v>
      </c>
      <c r="C35" s="22" t="s">
        <v>5</v>
      </c>
      <c r="D35" s="22">
        <v>270</v>
      </c>
      <c r="E35" s="22">
        <v>8362</v>
      </c>
      <c r="F35" s="22">
        <v>123.279452054795</v>
      </c>
      <c r="G35" s="22">
        <v>563</v>
      </c>
      <c r="H35" s="22" t="s">
        <v>5</v>
      </c>
      <c r="I35" s="22" t="s">
        <v>5</v>
      </c>
      <c r="J35" s="22">
        <v>26.6958904109589</v>
      </c>
      <c r="K35" s="22">
        <v>1141</v>
      </c>
      <c r="L35" s="22">
        <v>419.9753424657539</v>
      </c>
      <c r="M35" s="22">
        <v>10066</v>
      </c>
    </row>
    <row r="36" spans="1:13" ht="12" customHeight="1">
      <c r="A36" s="1" t="s">
        <v>23</v>
      </c>
      <c r="B36" s="22" t="s">
        <v>5</v>
      </c>
      <c r="C36" s="22" t="s">
        <v>5</v>
      </c>
      <c r="D36" s="22">
        <v>118.36164383561601</v>
      </c>
      <c r="E36" s="22">
        <v>6156</v>
      </c>
      <c r="F36" s="22">
        <v>158.27671232876702</v>
      </c>
      <c r="G36" s="22">
        <v>529</v>
      </c>
      <c r="H36" s="22">
        <v>193</v>
      </c>
      <c r="I36" s="22">
        <v>2555</v>
      </c>
      <c r="J36" s="22">
        <v>90.5534246575342</v>
      </c>
      <c r="K36" s="22">
        <v>4503</v>
      </c>
      <c r="L36" s="22">
        <v>560.1917808219172</v>
      </c>
      <c r="M36" s="22">
        <v>13743</v>
      </c>
    </row>
    <row r="37" spans="1:13" ht="12" customHeight="1">
      <c r="A37" s="1" t="s">
        <v>24</v>
      </c>
      <c r="B37" s="22" t="s">
        <v>5</v>
      </c>
      <c r="C37" s="22" t="s">
        <v>5</v>
      </c>
      <c r="D37" s="22">
        <v>30</v>
      </c>
      <c r="E37" s="22">
        <v>1690</v>
      </c>
      <c r="F37" s="22" t="s">
        <v>5</v>
      </c>
      <c r="G37" s="22" t="s">
        <v>5</v>
      </c>
      <c r="H37" s="22">
        <v>14.7150684931507</v>
      </c>
      <c r="I37" s="22">
        <v>329</v>
      </c>
      <c r="J37" s="22" t="s">
        <v>5</v>
      </c>
      <c r="K37" s="22" t="s">
        <v>5</v>
      </c>
      <c r="L37" s="22">
        <v>44.715068493150696</v>
      </c>
      <c r="M37" s="22">
        <v>2019</v>
      </c>
    </row>
    <row r="38" spans="1:13" ht="12" customHeight="1">
      <c r="A38" s="1" t="s">
        <v>25</v>
      </c>
      <c r="B38" s="22">
        <v>857</v>
      </c>
      <c r="C38" s="22">
        <v>34677</v>
      </c>
      <c r="D38" s="22">
        <v>668.7013698630141</v>
      </c>
      <c r="E38" s="22">
        <v>32374</v>
      </c>
      <c r="F38" s="22">
        <v>390.306849315068</v>
      </c>
      <c r="G38" s="22">
        <v>3001</v>
      </c>
      <c r="H38" s="22">
        <v>180.580821917808</v>
      </c>
      <c r="I38" s="22">
        <v>2522</v>
      </c>
      <c r="J38" s="22">
        <v>185.38630136986302</v>
      </c>
      <c r="K38" s="22">
        <v>5931</v>
      </c>
      <c r="L38" s="22">
        <v>2281.975342465753</v>
      </c>
      <c r="M38" s="22">
        <v>78505</v>
      </c>
    </row>
    <row r="39" spans="1:13" ht="12" customHeight="1">
      <c r="A39" s="1" t="s">
        <v>26</v>
      </c>
      <c r="B39" s="22">
        <v>352</v>
      </c>
      <c r="C39" s="22">
        <v>15649</v>
      </c>
      <c r="D39" s="22">
        <v>276.084931506849</v>
      </c>
      <c r="E39" s="22">
        <v>14208</v>
      </c>
      <c r="F39" s="22">
        <v>213.498630136986</v>
      </c>
      <c r="G39" s="22">
        <v>1592</v>
      </c>
      <c r="H39" s="22">
        <v>79.9835616438356</v>
      </c>
      <c r="I39" s="22">
        <v>1198</v>
      </c>
      <c r="J39" s="22">
        <v>206.65479452054802</v>
      </c>
      <c r="K39" s="22">
        <v>4204</v>
      </c>
      <c r="L39" s="22">
        <v>1128.2219178082187</v>
      </c>
      <c r="M39" s="22">
        <v>36851</v>
      </c>
    </row>
    <row r="40" spans="1:13" ht="12" customHeight="1">
      <c r="A40" s="1" t="s">
        <v>27</v>
      </c>
      <c r="B40" s="22">
        <v>508</v>
      </c>
      <c r="C40" s="22">
        <v>21066</v>
      </c>
      <c r="D40" s="22">
        <v>20.0219178082192</v>
      </c>
      <c r="E40" s="22">
        <v>1096</v>
      </c>
      <c r="F40" s="22">
        <v>467.28493150684903</v>
      </c>
      <c r="G40" s="22">
        <v>3067</v>
      </c>
      <c r="H40" s="22">
        <v>350.594520547945</v>
      </c>
      <c r="I40" s="22">
        <v>4885</v>
      </c>
      <c r="J40" s="22">
        <v>44.8383561643836</v>
      </c>
      <c r="K40" s="22">
        <v>2260</v>
      </c>
      <c r="L40" s="22">
        <v>1390.739726027397</v>
      </c>
      <c r="M40" s="22">
        <v>32374</v>
      </c>
    </row>
    <row r="41" spans="2:13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780.931506849315</v>
      </c>
      <c r="C42" s="23">
        <v>34643</v>
      </c>
      <c r="D42" s="23">
        <v>959.2958904109589</v>
      </c>
      <c r="E42" s="23">
        <v>45656</v>
      </c>
      <c r="F42" s="23">
        <v>498.008219178082</v>
      </c>
      <c r="G42" s="23">
        <v>3507</v>
      </c>
      <c r="H42" s="23">
        <v>168.79452054794518</v>
      </c>
      <c r="I42" s="23">
        <v>2813</v>
      </c>
      <c r="J42" s="23">
        <v>155.27671232876702</v>
      </c>
      <c r="K42" s="23">
        <v>1900</v>
      </c>
      <c r="L42" s="23">
        <v>2562.3068493150686</v>
      </c>
      <c r="M42" s="23">
        <v>88519</v>
      </c>
    </row>
    <row r="43" spans="1:13" ht="12" customHeight="1">
      <c r="A43" s="1" t="s">
        <v>29</v>
      </c>
      <c r="B43" s="22">
        <v>780.931506849315</v>
      </c>
      <c r="C43" s="22">
        <v>34643</v>
      </c>
      <c r="D43" s="22">
        <v>172</v>
      </c>
      <c r="E43" s="22">
        <v>8760</v>
      </c>
      <c r="F43" s="22">
        <v>303</v>
      </c>
      <c r="G43" s="22">
        <v>2132</v>
      </c>
      <c r="H43" s="22">
        <v>87.7945205479452</v>
      </c>
      <c r="I43" s="22">
        <v>1490</v>
      </c>
      <c r="J43" s="22">
        <v>155.27671232876702</v>
      </c>
      <c r="K43" s="22">
        <v>1900</v>
      </c>
      <c r="L43" s="22">
        <v>1499.0027397260274</v>
      </c>
      <c r="M43" s="22">
        <v>48925</v>
      </c>
    </row>
    <row r="44" spans="1:13" ht="12" customHeight="1">
      <c r="A44" s="1" t="s">
        <v>2</v>
      </c>
      <c r="B44" s="22" t="s">
        <v>5</v>
      </c>
      <c r="C44" s="22" t="s">
        <v>5</v>
      </c>
      <c r="D44" s="22">
        <v>79.59452054794521</v>
      </c>
      <c r="E44" s="22">
        <v>3611</v>
      </c>
      <c r="F44" s="22" t="s">
        <v>5</v>
      </c>
      <c r="G44" s="22" t="s">
        <v>5</v>
      </c>
      <c r="H44" s="22" t="s">
        <v>5</v>
      </c>
      <c r="I44" s="22" t="s">
        <v>5</v>
      </c>
      <c r="J44" s="22" t="s">
        <v>5</v>
      </c>
      <c r="K44" s="22" t="s">
        <v>5</v>
      </c>
      <c r="L44" s="22">
        <v>79.59452054794521</v>
      </c>
      <c r="M44" s="22">
        <v>3611</v>
      </c>
    </row>
    <row r="45" spans="1:13" ht="12" customHeight="1">
      <c r="A45" s="1" t="s">
        <v>30</v>
      </c>
      <c r="B45" s="22" t="s">
        <v>5</v>
      </c>
      <c r="C45" s="22" t="s">
        <v>5</v>
      </c>
      <c r="D45" s="22">
        <v>311.8</v>
      </c>
      <c r="E45" s="22">
        <v>14579</v>
      </c>
      <c r="F45" s="22" t="s">
        <v>5</v>
      </c>
      <c r="G45" s="22" t="s">
        <v>5</v>
      </c>
      <c r="H45" s="22" t="s">
        <v>5</v>
      </c>
      <c r="I45" s="22" t="s">
        <v>5</v>
      </c>
      <c r="J45" s="22" t="s">
        <v>5</v>
      </c>
      <c r="K45" s="22" t="s">
        <v>5</v>
      </c>
      <c r="L45" s="22">
        <v>311.8</v>
      </c>
      <c r="M45" s="22">
        <v>14579</v>
      </c>
    </row>
    <row r="46" spans="1:13" ht="12" customHeight="1">
      <c r="A46" s="1" t="s">
        <v>31</v>
      </c>
      <c r="B46" s="22" t="s">
        <v>5</v>
      </c>
      <c r="C46" s="22" t="s">
        <v>5</v>
      </c>
      <c r="D46" s="22">
        <v>81</v>
      </c>
      <c r="E46" s="22">
        <v>3069</v>
      </c>
      <c r="F46" s="22" t="s">
        <v>5</v>
      </c>
      <c r="G46" s="22" t="s">
        <v>5</v>
      </c>
      <c r="H46" s="22" t="s">
        <v>5</v>
      </c>
      <c r="I46" s="22" t="s">
        <v>5</v>
      </c>
      <c r="J46" s="22" t="s">
        <v>5</v>
      </c>
      <c r="K46" s="22" t="s">
        <v>5</v>
      </c>
      <c r="L46" s="22">
        <v>81</v>
      </c>
      <c r="M46" s="22">
        <v>3069</v>
      </c>
    </row>
    <row r="47" spans="1:13" ht="12" customHeight="1">
      <c r="A47" s="1" t="s">
        <v>32</v>
      </c>
      <c r="B47" s="22" t="s">
        <v>5</v>
      </c>
      <c r="C47" s="22" t="s">
        <v>5</v>
      </c>
      <c r="D47" s="22">
        <v>94.9013698630137</v>
      </c>
      <c r="E47" s="22">
        <v>4112</v>
      </c>
      <c r="F47" s="22" t="s">
        <v>5</v>
      </c>
      <c r="G47" s="22" t="s">
        <v>5</v>
      </c>
      <c r="H47" s="22" t="s">
        <v>5</v>
      </c>
      <c r="I47" s="22" t="s">
        <v>5</v>
      </c>
      <c r="J47" s="22" t="s">
        <v>5</v>
      </c>
      <c r="K47" s="22" t="s">
        <v>5</v>
      </c>
      <c r="L47" s="22">
        <v>94.9013698630137</v>
      </c>
      <c r="M47" s="22">
        <v>4112</v>
      </c>
    </row>
    <row r="48" spans="1:13" ht="12" customHeight="1">
      <c r="A48" s="1" t="s">
        <v>33</v>
      </c>
      <c r="B48" s="22" t="s">
        <v>5</v>
      </c>
      <c r="C48" s="22" t="s">
        <v>5</v>
      </c>
      <c r="D48" s="22">
        <v>220</v>
      </c>
      <c r="E48" s="22">
        <v>11525</v>
      </c>
      <c r="F48" s="22">
        <v>195.00821917808202</v>
      </c>
      <c r="G48" s="22">
        <v>1375</v>
      </c>
      <c r="H48" s="22">
        <v>81</v>
      </c>
      <c r="I48" s="22">
        <v>1323</v>
      </c>
      <c r="J48" s="22" t="s">
        <v>5</v>
      </c>
      <c r="K48" s="22" t="s">
        <v>5</v>
      </c>
      <c r="L48" s="22">
        <v>496.008219178082</v>
      </c>
      <c r="M48" s="22">
        <v>14223</v>
      </c>
    </row>
    <row r="49" spans="2:13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496</v>
      </c>
      <c r="C50" s="23">
        <v>21942</v>
      </c>
      <c r="D50" s="23">
        <v>862</v>
      </c>
      <c r="E50" s="23">
        <v>30080</v>
      </c>
      <c r="F50" s="23">
        <v>265</v>
      </c>
      <c r="G50" s="23">
        <v>2302</v>
      </c>
      <c r="H50" s="23">
        <v>150</v>
      </c>
      <c r="I50" s="23">
        <v>1822</v>
      </c>
      <c r="J50" s="23">
        <v>115</v>
      </c>
      <c r="K50" s="23">
        <v>5999</v>
      </c>
      <c r="L50" s="23">
        <v>1888</v>
      </c>
      <c r="M50" s="23">
        <v>62145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50</v>
      </c>
    </row>
    <row r="53" ht="12" customHeight="1">
      <c r="A53" s="1" t="s">
        <v>51</v>
      </c>
    </row>
    <row r="54" ht="12" customHeight="1">
      <c r="A54" s="1" t="s">
        <v>52</v>
      </c>
    </row>
    <row r="55" ht="12" customHeight="1"/>
    <row r="56" ht="12" customHeight="1">
      <c r="A56" s="1" t="s">
        <v>54</v>
      </c>
    </row>
    <row r="57" ht="12" customHeight="1">
      <c r="A57" s="4" t="s">
        <v>36</v>
      </c>
    </row>
    <row r="58" ht="12" customHeight="1">
      <c r="A58" s="1" t="s">
        <v>37</v>
      </c>
    </row>
    <row r="59" ht="12.75">
      <c r="A59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2">
      <c r="A1" s="9" t="s">
        <v>6</v>
      </c>
      <c r="M1" s="10" t="s">
        <v>49</v>
      </c>
    </row>
    <row r="2" s="29" customFormat="1" ht="12">
      <c r="A2" s="28">
        <v>2008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14496.978082191785</v>
      </c>
      <c r="C12" s="23">
        <v>656551</v>
      </c>
      <c r="D12" s="23">
        <v>10296.76712328767</v>
      </c>
      <c r="E12" s="23">
        <v>525714</v>
      </c>
      <c r="F12" s="23">
        <v>8191.531506849314</v>
      </c>
      <c r="G12" s="23">
        <v>120116</v>
      </c>
      <c r="H12" s="23">
        <v>4254.7479452054795</v>
      </c>
      <c r="I12" s="23">
        <v>59321</v>
      </c>
      <c r="J12" s="23">
        <v>4112.1041095890405</v>
      </c>
      <c r="K12" s="23">
        <v>147111</v>
      </c>
      <c r="L12" s="23">
        <v>41352.1287671233</v>
      </c>
      <c r="M12" s="23">
        <v>1508813</v>
      </c>
    </row>
    <row r="13" spans="1:11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3" ht="12" customHeight="1">
      <c r="A14" s="20" t="s">
        <v>7</v>
      </c>
      <c r="B14" s="23">
        <v>2900.4246575342463</v>
      </c>
      <c r="C14" s="23">
        <v>151957</v>
      </c>
      <c r="D14" s="23">
        <v>1763.51232876712</v>
      </c>
      <c r="E14" s="23">
        <v>95507</v>
      </c>
      <c r="F14" s="23">
        <v>1207.597260273973</v>
      </c>
      <c r="G14" s="23">
        <v>64700</v>
      </c>
      <c r="H14" s="23">
        <v>1190.6383561643834</v>
      </c>
      <c r="I14" s="23">
        <v>14641</v>
      </c>
      <c r="J14" s="23">
        <v>1202.7424657534252</v>
      </c>
      <c r="K14" s="23">
        <v>29903</v>
      </c>
      <c r="L14" s="23">
        <v>8264.915068493148</v>
      </c>
      <c r="M14" s="23">
        <v>356708</v>
      </c>
    </row>
    <row r="15" spans="1:13" ht="12" customHeight="1">
      <c r="A15" s="1" t="s">
        <v>8</v>
      </c>
      <c r="B15" s="22">
        <v>1235.8</v>
      </c>
      <c r="C15" s="22">
        <v>58681</v>
      </c>
      <c r="D15" s="22">
        <v>1153.3452054794482</v>
      </c>
      <c r="E15" s="22">
        <v>67901</v>
      </c>
      <c r="F15" s="22">
        <v>532</v>
      </c>
      <c r="G15" s="22">
        <v>5922</v>
      </c>
      <c r="H15" s="22">
        <v>586.6602739726023</v>
      </c>
      <c r="I15" s="22">
        <v>8903</v>
      </c>
      <c r="J15" s="22">
        <v>297.8465753424657</v>
      </c>
      <c r="K15" s="22">
        <v>12399</v>
      </c>
      <c r="L15" s="22">
        <v>3805.652054794516</v>
      </c>
      <c r="M15" s="22">
        <v>153806</v>
      </c>
    </row>
    <row r="16" spans="1:13" ht="12" customHeight="1">
      <c r="A16" s="1" t="s">
        <v>9</v>
      </c>
      <c r="B16" s="22">
        <v>652.2657534246573</v>
      </c>
      <c r="C16" s="22">
        <v>35001</v>
      </c>
      <c r="D16" s="22">
        <v>139.44931506849332</v>
      </c>
      <c r="E16" s="22">
        <v>7560</v>
      </c>
      <c r="F16" s="22">
        <v>190.53698630137</v>
      </c>
      <c r="G16" s="22">
        <v>1877</v>
      </c>
      <c r="H16" s="22">
        <v>271.435616438356</v>
      </c>
      <c r="I16" s="22">
        <v>3656</v>
      </c>
      <c r="J16" s="22">
        <v>246.07397260274</v>
      </c>
      <c r="K16" s="22">
        <v>2704</v>
      </c>
      <c r="L16" s="22">
        <v>1499.7616438356165</v>
      </c>
      <c r="M16" s="22">
        <v>50798</v>
      </c>
    </row>
    <row r="17" spans="1:13" ht="12" customHeight="1">
      <c r="A17" s="1" t="s">
        <v>10</v>
      </c>
      <c r="B17" s="22">
        <v>1012.358904109589</v>
      </c>
      <c r="C17" s="22">
        <v>58275</v>
      </c>
      <c r="D17" s="22">
        <v>470.71780821917855</v>
      </c>
      <c r="E17" s="22">
        <v>20046</v>
      </c>
      <c r="F17" s="22">
        <v>485.06027397260306</v>
      </c>
      <c r="G17" s="22">
        <v>56901</v>
      </c>
      <c r="H17" s="22">
        <v>332.542465753425</v>
      </c>
      <c r="I17" s="22">
        <v>2082</v>
      </c>
      <c r="J17" s="22">
        <v>658.8219178082194</v>
      </c>
      <c r="K17" s="22">
        <v>14800</v>
      </c>
      <c r="L17" s="22">
        <v>2959.501369863015</v>
      </c>
      <c r="M17" s="22">
        <v>152104</v>
      </c>
    </row>
    <row r="18" spans="2:13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3648.8383561643877</v>
      </c>
      <c r="C19" s="23">
        <v>168056</v>
      </c>
      <c r="D19" s="23">
        <v>1894.8794520547956</v>
      </c>
      <c r="E19" s="23">
        <v>107022</v>
      </c>
      <c r="F19" s="23">
        <v>1879.6739726027379</v>
      </c>
      <c r="G19" s="23">
        <v>17868</v>
      </c>
      <c r="H19" s="23">
        <v>691.9808219178077</v>
      </c>
      <c r="I19" s="23">
        <v>10677</v>
      </c>
      <c r="J19" s="23">
        <v>278.46849315068505</v>
      </c>
      <c r="K19" s="23">
        <v>20561</v>
      </c>
      <c r="L19" s="23">
        <v>8393.841095890417</v>
      </c>
      <c r="M19" s="23">
        <v>324184</v>
      </c>
    </row>
    <row r="20" spans="1:13" ht="12" customHeight="1">
      <c r="A20" s="1" t="s">
        <v>11</v>
      </c>
      <c r="B20" s="22">
        <v>2244.6602739726063</v>
      </c>
      <c r="C20" s="22">
        <v>116730</v>
      </c>
      <c r="D20" s="22">
        <v>1197.7589041095894</v>
      </c>
      <c r="E20" s="22">
        <v>73896</v>
      </c>
      <c r="F20" s="22">
        <v>1244.2383561643821</v>
      </c>
      <c r="G20" s="22">
        <v>8318</v>
      </c>
      <c r="H20" s="22">
        <v>406.02191780821903</v>
      </c>
      <c r="I20" s="22">
        <v>6312</v>
      </c>
      <c r="J20" s="22">
        <v>258.48767123287683</v>
      </c>
      <c r="K20" s="22">
        <v>16178</v>
      </c>
      <c r="L20" s="22">
        <v>5351.167123287674</v>
      </c>
      <c r="M20" s="22">
        <v>221434</v>
      </c>
    </row>
    <row r="21" spans="1:13" ht="12" customHeight="1">
      <c r="A21" s="1" t="s">
        <v>12</v>
      </c>
      <c r="B21" s="22">
        <v>351</v>
      </c>
      <c r="C21" s="22">
        <v>10618</v>
      </c>
      <c r="D21" s="22">
        <v>426.64657534246606</v>
      </c>
      <c r="E21" s="22">
        <v>20883</v>
      </c>
      <c r="F21" s="22">
        <v>202.35068493150672</v>
      </c>
      <c r="G21" s="22">
        <v>5483</v>
      </c>
      <c r="H21" s="22">
        <v>23.4602739726027</v>
      </c>
      <c r="I21" s="22">
        <v>377</v>
      </c>
      <c r="J21" s="22" t="s">
        <v>5</v>
      </c>
      <c r="K21" s="22" t="s">
        <v>5</v>
      </c>
      <c r="L21" s="22">
        <v>1003.4575342465755</v>
      </c>
      <c r="M21" s="22">
        <v>37361</v>
      </c>
    </row>
    <row r="22" spans="1:13" ht="12" customHeight="1">
      <c r="A22" s="1" t="s">
        <v>13</v>
      </c>
      <c r="B22" s="22">
        <v>726.284931506849</v>
      </c>
      <c r="C22" s="22">
        <v>25293</v>
      </c>
      <c r="D22" s="22">
        <v>40</v>
      </c>
      <c r="E22" s="22">
        <v>2930</v>
      </c>
      <c r="F22" s="22">
        <v>177.484931506849</v>
      </c>
      <c r="G22" s="22">
        <v>1679</v>
      </c>
      <c r="H22" s="22" t="s">
        <v>5</v>
      </c>
      <c r="I22" s="22" t="s">
        <v>5</v>
      </c>
      <c r="J22" s="22">
        <v>6.43835616438356</v>
      </c>
      <c r="K22" s="22">
        <v>687</v>
      </c>
      <c r="L22" s="22">
        <v>950.2082191780815</v>
      </c>
      <c r="M22" s="22">
        <v>30589</v>
      </c>
    </row>
    <row r="23" spans="1:13" ht="12" customHeight="1">
      <c r="A23" s="1" t="s">
        <v>14</v>
      </c>
      <c r="B23" s="22">
        <v>326.89315068493204</v>
      </c>
      <c r="C23" s="22">
        <v>15415</v>
      </c>
      <c r="D23" s="22">
        <v>70.0356164383562</v>
      </c>
      <c r="E23" s="22">
        <v>2460</v>
      </c>
      <c r="F23" s="22">
        <v>235.54520547945202</v>
      </c>
      <c r="G23" s="22">
        <v>1959</v>
      </c>
      <c r="H23" s="22">
        <v>106.290410958904</v>
      </c>
      <c r="I23" s="22">
        <v>1841</v>
      </c>
      <c r="J23" s="22">
        <v>13.542465753424649</v>
      </c>
      <c r="K23" s="22">
        <v>3696</v>
      </c>
      <c r="L23" s="22">
        <v>752.306849315069</v>
      </c>
      <c r="M23" s="22">
        <v>25371</v>
      </c>
    </row>
    <row r="24" spans="1:13" ht="12" customHeight="1">
      <c r="A24" s="7" t="s">
        <v>1</v>
      </c>
      <c r="B24" s="22" t="s">
        <v>5</v>
      </c>
      <c r="C24" s="22" t="s">
        <v>5</v>
      </c>
      <c r="D24" s="22">
        <v>160.438356164384</v>
      </c>
      <c r="E24" s="22">
        <v>6853</v>
      </c>
      <c r="F24" s="22">
        <v>20.054794520547897</v>
      </c>
      <c r="G24" s="22">
        <v>429</v>
      </c>
      <c r="H24" s="22">
        <v>156.208219178082</v>
      </c>
      <c r="I24" s="22">
        <v>2147</v>
      </c>
      <c r="J24" s="22" t="s">
        <v>5</v>
      </c>
      <c r="K24" s="22" t="s">
        <v>5</v>
      </c>
      <c r="L24" s="22">
        <v>336.7013698630139</v>
      </c>
      <c r="M24" s="22">
        <v>9429</v>
      </c>
    </row>
    <row r="25" spans="2:13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2389.1506849315065</v>
      </c>
      <c r="C26" s="23">
        <v>96044</v>
      </c>
      <c r="D26" s="23">
        <v>1143.7534246575344</v>
      </c>
      <c r="E26" s="23">
        <v>55197</v>
      </c>
      <c r="F26" s="23">
        <v>1061.383561643836</v>
      </c>
      <c r="G26" s="23">
        <v>7859</v>
      </c>
      <c r="H26" s="23">
        <v>1002.0657534246575</v>
      </c>
      <c r="I26" s="23">
        <v>13240</v>
      </c>
      <c r="J26" s="23">
        <v>1067.3095890410962</v>
      </c>
      <c r="K26" s="23">
        <v>38314</v>
      </c>
      <c r="L26" s="23">
        <v>6663.663013698631</v>
      </c>
      <c r="M26" s="23">
        <v>210654</v>
      </c>
    </row>
    <row r="27" spans="1:13" ht="12" customHeight="1">
      <c r="A27" s="1" t="s">
        <v>16</v>
      </c>
      <c r="B27" s="22">
        <v>707.9342465753427</v>
      </c>
      <c r="C27" s="22">
        <v>31544</v>
      </c>
      <c r="D27" s="22">
        <v>415.29863013698616</v>
      </c>
      <c r="E27" s="22">
        <v>14155</v>
      </c>
      <c r="F27" s="22">
        <v>355.46575342465707</v>
      </c>
      <c r="G27" s="22">
        <v>3311</v>
      </c>
      <c r="H27" s="22">
        <v>173.6739726027392</v>
      </c>
      <c r="I27" s="22">
        <v>3455</v>
      </c>
      <c r="J27" s="22">
        <v>604.701369863014</v>
      </c>
      <c r="K27" s="22">
        <v>12710</v>
      </c>
      <c r="L27" s="22">
        <v>2257.073972602739</v>
      </c>
      <c r="M27" s="22">
        <v>65175</v>
      </c>
    </row>
    <row r="28" spans="1:13" ht="12" customHeight="1">
      <c r="A28" s="1" t="s">
        <v>17</v>
      </c>
      <c r="B28" s="22">
        <v>786</v>
      </c>
      <c r="C28" s="22">
        <v>25826</v>
      </c>
      <c r="D28" s="22">
        <v>150.23835616438362</v>
      </c>
      <c r="E28" s="22">
        <v>3524</v>
      </c>
      <c r="F28" s="22">
        <v>212.6931506849318</v>
      </c>
      <c r="G28" s="22">
        <v>1806</v>
      </c>
      <c r="H28" s="22" t="s">
        <v>5</v>
      </c>
      <c r="I28" s="22" t="s">
        <v>5</v>
      </c>
      <c r="J28" s="22">
        <v>268.0986301369865</v>
      </c>
      <c r="K28" s="22">
        <v>19465</v>
      </c>
      <c r="L28" s="22">
        <v>1417.030136986302</v>
      </c>
      <c r="M28" s="22">
        <v>50621</v>
      </c>
    </row>
    <row r="29" spans="1:13" ht="12" customHeight="1">
      <c r="A29" s="1" t="s">
        <v>18</v>
      </c>
      <c r="B29" s="22">
        <v>895.2164383561641</v>
      </c>
      <c r="C29" s="22">
        <v>38674</v>
      </c>
      <c r="D29" s="22">
        <v>578.2164383561646</v>
      </c>
      <c r="E29" s="22">
        <v>37518</v>
      </c>
      <c r="F29" s="22">
        <v>493.224657534247</v>
      </c>
      <c r="G29" s="22">
        <v>2742</v>
      </c>
      <c r="H29" s="22">
        <v>828.3917808219182</v>
      </c>
      <c r="I29" s="22">
        <v>9785</v>
      </c>
      <c r="J29" s="22">
        <v>194.50958904109567</v>
      </c>
      <c r="K29" s="22">
        <v>6139</v>
      </c>
      <c r="L29" s="22">
        <v>2989.5589041095895</v>
      </c>
      <c r="M29" s="22">
        <v>94858</v>
      </c>
    </row>
    <row r="30" spans="2:13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2462.8054794520554</v>
      </c>
      <c r="C31" s="23">
        <v>110439</v>
      </c>
      <c r="D31" s="23">
        <v>2072.687671232879</v>
      </c>
      <c r="E31" s="23">
        <v>103639</v>
      </c>
      <c r="F31" s="23">
        <v>1846.334246575344</v>
      </c>
      <c r="G31" s="23">
        <v>14161</v>
      </c>
      <c r="H31" s="23">
        <v>244.668493150685</v>
      </c>
      <c r="I31" s="23">
        <v>3691</v>
      </c>
      <c r="J31" s="23">
        <v>672.0027397260271</v>
      </c>
      <c r="K31" s="23">
        <v>27319</v>
      </c>
      <c r="L31" s="23">
        <v>7298.498630136991</v>
      </c>
      <c r="M31" s="23">
        <v>259249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1755.364383561644</v>
      </c>
      <c r="C33" s="23">
        <v>69875</v>
      </c>
      <c r="D33" s="23">
        <v>1538.4904109589036</v>
      </c>
      <c r="E33" s="23">
        <v>73132</v>
      </c>
      <c r="F33" s="23">
        <v>1442.4821917808222</v>
      </c>
      <c r="G33" s="23">
        <v>9486</v>
      </c>
      <c r="H33" s="23">
        <v>796.2191780821914</v>
      </c>
      <c r="I33" s="23">
        <v>11724</v>
      </c>
      <c r="J33" s="23">
        <v>615.7232876712326</v>
      </c>
      <c r="K33" s="23">
        <v>22148</v>
      </c>
      <c r="L33" s="23">
        <v>6148.279452054793</v>
      </c>
      <c r="M33" s="23">
        <v>186365</v>
      </c>
    </row>
    <row r="34" spans="1:13" ht="12" customHeight="1">
      <c r="A34" s="1" t="s">
        <v>21</v>
      </c>
      <c r="B34" s="22" t="s">
        <v>5</v>
      </c>
      <c r="C34" s="22" t="s">
        <v>5</v>
      </c>
      <c r="D34" s="22">
        <v>127.24383561643809</v>
      </c>
      <c r="E34" s="22">
        <v>7016</v>
      </c>
      <c r="F34" s="22" t="s">
        <v>5</v>
      </c>
      <c r="G34" s="22" t="s">
        <v>5</v>
      </c>
      <c r="H34" s="22" t="s">
        <v>5</v>
      </c>
      <c r="I34" s="22" t="s">
        <v>5</v>
      </c>
      <c r="J34" s="22" t="s">
        <v>5</v>
      </c>
      <c r="K34" s="22" t="s">
        <v>5</v>
      </c>
      <c r="L34" s="22">
        <v>127.24383561643809</v>
      </c>
      <c r="M34" s="22">
        <v>7016</v>
      </c>
    </row>
    <row r="35" spans="1:13" ht="12" customHeight="1">
      <c r="A35" s="1" t="s">
        <v>22</v>
      </c>
      <c r="B35" s="22" t="s">
        <v>5</v>
      </c>
      <c r="C35" s="22" t="s">
        <v>5</v>
      </c>
      <c r="D35" s="22">
        <v>290</v>
      </c>
      <c r="E35" s="22">
        <v>8456</v>
      </c>
      <c r="F35" s="22">
        <v>123.279452054795</v>
      </c>
      <c r="G35" s="22">
        <v>546</v>
      </c>
      <c r="H35" s="22" t="s">
        <v>5</v>
      </c>
      <c r="I35" s="22" t="s">
        <v>5</v>
      </c>
      <c r="J35" s="22">
        <v>30.619178082191798</v>
      </c>
      <c r="K35" s="22">
        <v>947</v>
      </c>
      <c r="L35" s="22">
        <v>443.8986301369868</v>
      </c>
      <c r="M35" s="22">
        <v>9949</v>
      </c>
    </row>
    <row r="36" spans="1:13" ht="12" customHeight="1">
      <c r="A36" s="1" t="s">
        <v>23</v>
      </c>
      <c r="B36" s="22" t="s">
        <v>5</v>
      </c>
      <c r="C36" s="22" t="s">
        <v>5</v>
      </c>
      <c r="D36" s="22">
        <v>120.323287671233</v>
      </c>
      <c r="E36" s="22">
        <v>6342</v>
      </c>
      <c r="F36" s="22">
        <v>159.704109589041</v>
      </c>
      <c r="G36" s="22">
        <v>544</v>
      </c>
      <c r="H36" s="22">
        <v>191.904109589041</v>
      </c>
      <c r="I36" s="22">
        <v>2469</v>
      </c>
      <c r="J36" s="22">
        <v>102.65753424657534</v>
      </c>
      <c r="K36" s="22">
        <v>5385</v>
      </c>
      <c r="L36" s="22">
        <v>574.5890410958905</v>
      </c>
      <c r="M36" s="22">
        <v>14740</v>
      </c>
    </row>
    <row r="37" spans="1:13" ht="12" customHeight="1">
      <c r="A37" s="1" t="s">
        <v>24</v>
      </c>
      <c r="B37" s="22" t="s">
        <v>5</v>
      </c>
      <c r="C37" s="22" t="s">
        <v>5</v>
      </c>
      <c r="D37" s="22">
        <v>30</v>
      </c>
      <c r="E37" s="22">
        <v>1617</v>
      </c>
      <c r="F37" s="22" t="s">
        <v>5</v>
      </c>
      <c r="G37" s="22" t="s">
        <v>5</v>
      </c>
      <c r="H37" s="22">
        <v>16.372602739726</v>
      </c>
      <c r="I37" s="22">
        <v>371</v>
      </c>
      <c r="J37" s="22" t="s">
        <v>5</v>
      </c>
      <c r="K37" s="22" t="s">
        <v>5</v>
      </c>
      <c r="L37" s="22">
        <v>46.372602739726</v>
      </c>
      <c r="M37" s="22">
        <v>1988</v>
      </c>
    </row>
    <row r="38" spans="1:13" ht="12" customHeight="1">
      <c r="A38" s="1" t="s">
        <v>25</v>
      </c>
      <c r="B38" s="22">
        <v>903</v>
      </c>
      <c r="C38" s="22">
        <v>33316</v>
      </c>
      <c r="D38" s="22">
        <v>659.871232876712</v>
      </c>
      <c r="E38" s="22">
        <v>33909</v>
      </c>
      <c r="F38" s="22">
        <v>410.6109589041095</v>
      </c>
      <c r="G38" s="22">
        <v>2821</v>
      </c>
      <c r="H38" s="22">
        <v>181.586301369863</v>
      </c>
      <c r="I38" s="22">
        <v>2492</v>
      </c>
      <c r="J38" s="22">
        <v>202.19178082191743</v>
      </c>
      <c r="K38" s="22">
        <v>8758</v>
      </c>
      <c r="L38" s="22">
        <v>2357.260273972602</v>
      </c>
      <c r="M38" s="22">
        <v>81296</v>
      </c>
    </row>
    <row r="39" spans="1:13" ht="12" customHeight="1">
      <c r="A39" s="1" t="s">
        <v>26</v>
      </c>
      <c r="B39" s="22">
        <v>353</v>
      </c>
      <c r="C39" s="22">
        <v>15639</v>
      </c>
      <c r="D39" s="22">
        <v>290.31506849315076</v>
      </c>
      <c r="E39" s="22">
        <v>14690</v>
      </c>
      <c r="F39" s="22">
        <v>262.964383561644</v>
      </c>
      <c r="G39" s="22">
        <v>2449</v>
      </c>
      <c r="H39" s="22">
        <v>78.1616438356164</v>
      </c>
      <c r="I39" s="22">
        <v>1268</v>
      </c>
      <c r="J39" s="22">
        <v>233.378082191781</v>
      </c>
      <c r="K39" s="22">
        <v>4384</v>
      </c>
      <c r="L39" s="22">
        <v>1217.8191780821921</v>
      </c>
      <c r="M39" s="22">
        <v>38430</v>
      </c>
    </row>
    <row r="40" spans="1:13" ht="12" customHeight="1">
      <c r="A40" s="1" t="s">
        <v>27</v>
      </c>
      <c r="B40" s="22">
        <v>499.36438356164405</v>
      </c>
      <c r="C40" s="22">
        <v>20920</v>
      </c>
      <c r="D40" s="22">
        <v>20.736986301369885</v>
      </c>
      <c r="E40" s="22">
        <v>1102</v>
      </c>
      <c r="F40" s="22">
        <v>485.9232876712326</v>
      </c>
      <c r="G40" s="22">
        <v>3126</v>
      </c>
      <c r="H40" s="22">
        <v>328.194520547945</v>
      </c>
      <c r="I40" s="22">
        <v>5124</v>
      </c>
      <c r="J40" s="22">
        <v>46.87671232876714</v>
      </c>
      <c r="K40" s="22">
        <v>2674</v>
      </c>
      <c r="L40" s="22">
        <v>1381.0958904109586</v>
      </c>
      <c r="M40" s="22">
        <v>32946</v>
      </c>
    </row>
    <row r="41" spans="2:13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814</v>
      </c>
      <c r="C42" s="23">
        <v>35250</v>
      </c>
      <c r="D42" s="23">
        <v>1004.0712328767117</v>
      </c>
      <c r="E42" s="23">
        <v>56355</v>
      </c>
      <c r="F42" s="23">
        <v>488.33424657534204</v>
      </c>
      <c r="G42" s="23">
        <v>3376</v>
      </c>
      <c r="H42" s="23">
        <v>169.7397260273973</v>
      </c>
      <c r="I42" s="23">
        <v>2734</v>
      </c>
      <c r="J42" s="23">
        <v>154.52602739726</v>
      </c>
      <c r="K42" s="23">
        <v>1928</v>
      </c>
      <c r="L42" s="23">
        <v>2630.6712328767107</v>
      </c>
      <c r="M42" s="23">
        <v>99643</v>
      </c>
    </row>
    <row r="43" spans="1:13" ht="12" customHeight="1">
      <c r="A43" s="1" t="s">
        <v>29</v>
      </c>
      <c r="B43" s="22">
        <v>814</v>
      </c>
      <c r="C43" s="22">
        <v>35250</v>
      </c>
      <c r="D43" s="22">
        <v>182.6328767123288</v>
      </c>
      <c r="E43" s="22">
        <v>15462</v>
      </c>
      <c r="F43" s="22">
        <v>295.808219178082</v>
      </c>
      <c r="G43" s="22">
        <v>2161</v>
      </c>
      <c r="H43" s="22">
        <v>91.7397260273973</v>
      </c>
      <c r="I43" s="22">
        <v>1490</v>
      </c>
      <c r="J43" s="22">
        <v>154.52602739726</v>
      </c>
      <c r="K43" s="22">
        <v>1928</v>
      </c>
      <c r="L43" s="22">
        <v>1538.706849315068</v>
      </c>
      <c r="M43" s="22">
        <v>56291</v>
      </c>
    </row>
    <row r="44" spans="1:13" ht="12" customHeight="1">
      <c r="A44" s="1" t="s">
        <v>2</v>
      </c>
      <c r="B44" s="22" t="s">
        <v>5</v>
      </c>
      <c r="C44" s="22" t="s">
        <v>5</v>
      </c>
      <c r="D44" s="22">
        <v>97.26575342465759</v>
      </c>
      <c r="E44" s="22">
        <v>4548</v>
      </c>
      <c r="F44" s="22" t="s">
        <v>5</v>
      </c>
      <c r="G44" s="22" t="s">
        <v>5</v>
      </c>
      <c r="H44" s="22" t="s">
        <v>5</v>
      </c>
      <c r="I44" s="22" t="s">
        <v>5</v>
      </c>
      <c r="J44" s="22" t="s">
        <v>5</v>
      </c>
      <c r="K44" s="22" t="s">
        <v>5</v>
      </c>
      <c r="L44" s="22">
        <v>97.26575342465759</v>
      </c>
      <c r="M44" s="22">
        <v>4548</v>
      </c>
    </row>
    <row r="45" spans="1:13" ht="12" customHeight="1">
      <c r="A45" s="1" t="s">
        <v>30</v>
      </c>
      <c r="B45" s="22" t="s">
        <v>5</v>
      </c>
      <c r="C45" s="22" t="s">
        <v>5</v>
      </c>
      <c r="D45" s="22">
        <v>319.5972602739724</v>
      </c>
      <c r="E45" s="22">
        <v>16498</v>
      </c>
      <c r="F45" s="22" t="s">
        <v>5</v>
      </c>
      <c r="G45" s="22" t="s">
        <v>5</v>
      </c>
      <c r="H45" s="22" t="s">
        <v>5</v>
      </c>
      <c r="I45" s="22" t="s">
        <v>5</v>
      </c>
      <c r="J45" s="22" t="s">
        <v>5</v>
      </c>
      <c r="K45" s="22" t="s">
        <v>5</v>
      </c>
      <c r="L45" s="22">
        <v>319.5972602739724</v>
      </c>
      <c r="M45" s="22">
        <v>16498</v>
      </c>
    </row>
    <row r="46" spans="1:13" ht="12" customHeight="1">
      <c r="A46" s="1" t="s">
        <v>31</v>
      </c>
      <c r="B46" s="22" t="s">
        <v>5</v>
      </c>
      <c r="C46" s="22" t="s">
        <v>5</v>
      </c>
      <c r="D46" s="22">
        <v>80</v>
      </c>
      <c r="E46" s="22">
        <v>3050</v>
      </c>
      <c r="F46" s="22" t="s">
        <v>5</v>
      </c>
      <c r="G46" s="22" t="s">
        <v>5</v>
      </c>
      <c r="H46" s="22" t="s">
        <v>5</v>
      </c>
      <c r="I46" s="22" t="s">
        <v>5</v>
      </c>
      <c r="J46" s="22" t="s">
        <v>5</v>
      </c>
      <c r="K46" s="22" t="s">
        <v>5</v>
      </c>
      <c r="L46" s="22">
        <v>80</v>
      </c>
      <c r="M46" s="22">
        <v>3050</v>
      </c>
    </row>
    <row r="47" spans="1:13" ht="12" customHeight="1">
      <c r="A47" s="1" t="s">
        <v>32</v>
      </c>
      <c r="B47" s="22" t="s">
        <v>5</v>
      </c>
      <c r="C47" s="22" t="s">
        <v>5</v>
      </c>
      <c r="D47" s="22">
        <v>95</v>
      </c>
      <c r="E47" s="22">
        <v>4032</v>
      </c>
      <c r="F47" s="22" t="s">
        <v>5</v>
      </c>
      <c r="G47" s="22" t="s">
        <v>5</v>
      </c>
      <c r="H47" s="22" t="s">
        <v>5</v>
      </c>
      <c r="I47" s="22" t="s">
        <v>5</v>
      </c>
      <c r="J47" s="22" t="s">
        <v>5</v>
      </c>
      <c r="K47" s="22" t="s">
        <v>5</v>
      </c>
      <c r="L47" s="22">
        <v>95</v>
      </c>
      <c r="M47" s="22">
        <v>4032</v>
      </c>
    </row>
    <row r="48" spans="1:13" ht="12" customHeight="1">
      <c r="A48" s="1" t="s">
        <v>33</v>
      </c>
      <c r="B48" s="22" t="s">
        <v>5</v>
      </c>
      <c r="C48" s="22" t="s">
        <v>5</v>
      </c>
      <c r="D48" s="22">
        <v>229.575342465753</v>
      </c>
      <c r="E48" s="22">
        <v>12765</v>
      </c>
      <c r="F48" s="22">
        <v>192.52602739726</v>
      </c>
      <c r="G48" s="22">
        <v>1215</v>
      </c>
      <c r="H48" s="22">
        <v>78</v>
      </c>
      <c r="I48" s="22">
        <v>1244</v>
      </c>
      <c r="J48" s="22" t="s">
        <v>5</v>
      </c>
      <c r="K48" s="22" t="s">
        <v>5</v>
      </c>
      <c r="L48" s="22">
        <v>500.101369863013</v>
      </c>
      <c r="M48" s="22">
        <v>15224</v>
      </c>
    </row>
    <row r="49" spans="2:13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526.394520547945</v>
      </c>
      <c r="C50" s="23">
        <v>24930</v>
      </c>
      <c r="D50" s="23">
        <v>879.3726027397256</v>
      </c>
      <c r="E50" s="23">
        <v>34862</v>
      </c>
      <c r="F50" s="23">
        <v>265.72602739726</v>
      </c>
      <c r="G50" s="23">
        <v>2666</v>
      </c>
      <c r="H50" s="23">
        <v>159.4356164383566</v>
      </c>
      <c r="I50" s="23">
        <v>2614</v>
      </c>
      <c r="J50" s="23">
        <v>121.33150684931539</v>
      </c>
      <c r="K50" s="23">
        <v>6938</v>
      </c>
      <c r="L50" s="23">
        <v>1952.2602739726026</v>
      </c>
      <c r="M50" s="23">
        <v>72010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2.7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Bachmann Marc BFS</cp:lastModifiedBy>
  <cp:lastPrinted>2016-09-09T11:30:12Z</cp:lastPrinted>
  <dcterms:created xsi:type="dcterms:W3CDTF">2000-10-30T09:49:40Z</dcterms:created>
  <dcterms:modified xsi:type="dcterms:W3CDTF">2017-09-08T15:08:37Z</dcterms:modified>
  <cp:category/>
  <cp:version/>
  <cp:contentType/>
  <cp:contentStatus/>
</cp:coreProperties>
</file>