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420" windowWidth="24240" windowHeight="5715" activeTab="1"/>
  </bookViews>
  <sheets>
    <sheet name="En millions de francs" sheetId="1" r:id="rId1"/>
    <sheet name="Variation en %" sheetId="2" r:id="rId2"/>
  </sheets>
  <definedNames>
    <definedName name="_xlnm.Print_Area" localSheetId="0">'En millions de francs'!$A$1:$W$26</definedName>
    <definedName name="_xlnm.Print_Area" localSheetId="1">'Variation en %'!$A$1:$V$22</definedName>
  </definedNames>
  <calcPr fullCalcOnLoad="1"/>
</workbook>
</file>

<file path=xl/sharedStrings.xml><?xml version="1.0" encoding="utf-8"?>
<sst xmlns="http://schemas.openxmlformats.org/spreadsheetml/2006/main" count="30" uniqueCount="18">
  <si>
    <t>T 4.2.4</t>
  </si>
  <si>
    <t>A prix courants</t>
  </si>
  <si>
    <t>Revenu et dépense en millions de francs</t>
  </si>
  <si>
    <t>Revenu disponible brut</t>
  </si>
  <si>
    <t>Dépense de consommation finale</t>
  </si>
  <si>
    <t>Ajustement pour variation des droits des ménages sur les fonds de pension</t>
  </si>
  <si>
    <t>Epargne brute</t>
  </si>
  <si>
    <t>Epargne en % du revenu disponible ajusté de l'épargne forcée</t>
  </si>
  <si>
    <t>Epargne totale</t>
  </si>
  <si>
    <t>Epargne forcée</t>
  </si>
  <si>
    <t>Epargne volontaire</t>
  </si>
  <si>
    <t>Office fédéral de la statistique, Comptes nationaux</t>
  </si>
  <si>
    <t>Renseignements: 032 713 60 87, info.vgr-cn@bfs.admin.ch</t>
  </si>
  <si>
    <t>© OFS</t>
  </si>
  <si>
    <t>Variation en % par rapport à l'année précédente</t>
  </si>
  <si>
    <t>2011p</t>
  </si>
  <si>
    <t>Revenu disponible et épargne des ménages et des ISBLSM (1)</t>
  </si>
  <si>
    <t>1 ISBLSM: institutions sans but lucratif au service des ménages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</si>
</sst>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-* #,##0.00\ _F_-;\-* #,##0.00\ _F_-;_-* &quot;-&quot;??\ _F_-;_-@_-"/>
    <numFmt numFmtId="165" formatCode="#,###,##0.0__;\-#,###,##0.0__;\-__;@__\ "/>
    <numFmt numFmtId="166" formatCode="#,###,##0__;\-#,###,##0__;\-__;@__\ "/>
    <numFmt numFmtId="167" formatCode="_-* #,##0.0\ _F_-;\-* #,##0.0\ _F_-;_-* &quot;-&quot;??\ _F_-;_-@_-"/>
    <numFmt numFmtId="168" formatCode="0.0%"/>
    <numFmt numFmtId="169" formatCode="_-* #,##0.000\ _F_-;\-* #,##0.000\ _F_-;_-* &quot;-&quot;??\ _F_-;_-@_-"/>
    <numFmt numFmtId="170" formatCode="#,###,##0.00__;\-#,###,##0.00__;\-__;@__\ "/>
  </numFmts>
  <fonts count="38">
    <font>
      <sz val="10"/>
      <name val="Arial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165" fontId="2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wrapText="1"/>
    </xf>
    <xf numFmtId="165" fontId="2" fillId="0" borderId="17" xfId="0" applyNumberFormat="1" applyFont="1" applyFill="1" applyBorder="1" applyAlignment="1">
      <alignment/>
    </xf>
    <xf numFmtId="165" fontId="2" fillId="34" borderId="16" xfId="45" applyNumberFormat="1" applyFont="1" applyFill="1" applyBorder="1" applyAlignment="1">
      <alignment/>
    </xf>
    <xf numFmtId="168" fontId="2" fillId="34" borderId="16" xfId="50" applyNumberFormat="1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left" wrapText="1" indent="1"/>
    </xf>
    <xf numFmtId="167" fontId="2" fillId="33" borderId="17" xfId="45" applyNumberFormat="1" applyFont="1" applyFill="1" applyBorder="1" applyAlignment="1">
      <alignment horizontal="right"/>
    </xf>
    <xf numFmtId="167" fontId="2" fillId="33" borderId="0" xfId="45" applyNumberFormat="1" applyFont="1" applyFill="1" applyBorder="1" applyAlignment="1">
      <alignment horizontal="right"/>
    </xf>
    <xf numFmtId="167" fontId="2" fillId="33" borderId="10" xfId="45" applyNumberFormat="1" applyFont="1" applyFill="1" applyBorder="1" applyAlignment="1">
      <alignment horizontal="right"/>
    </xf>
    <xf numFmtId="166" fontId="2" fillId="34" borderId="16" xfId="0" applyNumberFormat="1" applyFont="1" applyFill="1" applyBorder="1" applyAlignment="1">
      <alignment/>
    </xf>
    <xf numFmtId="168" fontId="2" fillId="33" borderId="0" xfId="50" applyNumberFormat="1" applyFont="1" applyFill="1" applyBorder="1" applyAlignment="1">
      <alignment/>
    </xf>
    <xf numFmtId="2" fontId="2" fillId="33" borderId="0" xfId="5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W3" sqref="W3"/>
    </sheetView>
  </sheetViews>
  <sheetFormatPr defaultColWidth="11.421875" defaultRowHeight="12" customHeight="1"/>
  <cols>
    <col min="1" max="1" width="24.7109375" style="1" customWidth="1"/>
    <col min="2" max="19" width="7.421875" style="1" customWidth="1"/>
    <col min="20" max="23" width="7.7109375" style="1" customWidth="1"/>
    <col min="24" max="16384" width="11.421875" style="1" customWidth="1"/>
  </cols>
  <sheetData>
    <row r="1" spans="1:21" ht="12" customHeight="1">
      <c r="A1" s="37" t="s">
        <v>0</v>
      </c>
      <c r="B1" s="3" t="s">
        <v>16</v>
      </c>
      <c r="N1" s="19"/>
      <c r="O1" s="19"/>
      <c r="P1" s="19"/>
      <c r="Q1" s="19"/>
      <c r="S1" s="19"/>
      <c r="T1" s="19"/>
      <c r="U1" s="19"/>
    </row>
    <row r="2" ht="12" customHeight="1">
      <c r="A2" s="20" t="s">
        <v>1</v>
      </c>
    </row>
    <row r="3" spans="1:2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0.75" customHeight="1" hidden="1">
      <c r="B4" s="6"/>
    </row>
    <row r="5" spans="2:23" ht="20.25" customHeight="1">
      <c r="B5" s="12">
        <v>1990</v>
      </c>
      <c r="C5" s="12">
        <v>1991</v>
      </c>
      <c r="D5" s="12">
        <v>1992</v>
      </c>
      <c r="E5" s="12">
        <v>1993</v>
      </c>
      <c r="F5" s="12">
        <v>1994</v>
      </c>
      <c r="G5" s="12">
        <v>1995</v>
      </c>
      <c r="H5" s="12">
        <v>1996</v>
      </c>
      <c r="I5" s="12">
        <v>1997</v>
      </c>
      <c r="J5" s="13">
        <v>1998</v>
      </c>
      <c r="K5" s="14">
        <v>1999</v>
      </c>
      <c r="L5" s="16">
        <v>2000</v>
      </c>
      <c r="M5" s="16">
        <v>2001</v>
      </c>
      <c r="N5" s="16">
        <v>2002</v>
      </c>
      <c r="O5" s="16">
        <v>2003</v>
      </c>
      <c r="P5" s="16">
        <v>2004</v>
      </c>
      <c r="Q5" s="16">
        <v>2005</v>
      </c>
      <c r="R5" s="16">
        <v>2006</v>
      </c>
      <c r="S5" s="16">
        <v>2007</v>
      </c>
      <c r="T5" s="16">
        <v>2008</v>
      </c>
      <c r="U5" s="16">
        <v>2009</v>
      </c>
      <c r="V5" s="16">
        <v>2010</v>
      </c>
      <c r="W5" s="16" t="s">
        <v>15</v>
      </c>
    </row>
    <row r="6" spans="1:23" ht="3.75" customHeight="1">
      <c r="A6" s="5"/>
      <c r="B6" s="8"/>
      <c r="C6" s="8"/>
      <c r="D6" s="8"/>
      <c r="E6" s="8"/>
      <c r="F6" s="8"/>
      <c r="G6" s="8"/>
      <c r="H6" s="8"/>
      <c r="I6" s="8"/>
      <c r="J6" s="9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ht="3.75" customHeight="1"/>
    <row r="8" spans="1:23" ht="12.75" customHeight="1">
      <c r="A8" s="21" t="s">
        <v>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5.75" customHeight="1">
      <c r="A9" s="2" t="s">
        <v>3</v>
      </c>
      <c r="B9" s="17">
        <v>212206.67366370608</v>
      </c>
      <c r="C9" s="17">
        <v>227085.26617800252</v>
      </c>
      <c r="D9" s="17">
        <v>235239.22432378787</v>
      </c>
      <c r="E9" s="17">
        <v>240201.76225664187</v>
      </c>
      <c r="F9" s="17">
        <v>244813.37076446932</v>
      </c>
      <c r="G9" s="17">
        <v>251397.88304896982</v>
      </c>
      <c r="H9" s="17">
        <v>252918.51407944094</v>
      </c>
      <c r="I9" s="17">
        <v>259067.21655217183</v>
      </c>
      <c r="J9" s="17">
        <v>265045.2516512748</v>
      </c>
      <c r="K9" s="17">
        <v>274024.4457121273</v>
      </c>
      <c r="L9" s="17">
        <v>284215.71249124204</v>
      </c>
      <c r="M9" s="17">
        <v>294081.0917125803</v>
      </c>
      <c r="N9" s="17">
        <v>292175.18986574473</v>
      </c>
      <c r="O9" s="17">
        <v>290727.382714871</v>
      </c>
      <c r="P9" s="17">
        <v>299797.7025986698</v>
      </c>
      <c r="Q9" s="17">
        <v>307592.42561056983</v>
      </c>
      <c r="R9" s="17">
        <v>323238.42494759656</v>
      </c>
      <c r="S9" s="17">
        <v>341636.74759048055</v>
      </c>
      <c r="T9" s="17">
        <v>353043.0302338601</v>
      </c>
      <c r="U9" s="17">
        <v>355949.22598689765</v>
      </c>
      <c r="V9" s="17">
        <v>364809.7277521298</v>
      </c>
      <c r="W9" s="17">
        <v>374882.795642123</v>
      </c>
    </row>
    <row r="10" spans="1:23" ht="6" customHeight="1">
      <c r="A10" s="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4.75" customHeight="1">
      <c r="A11" s="2" t="s">
        <v>4</v>
      </c>
      <c r="B11" s="17">
        <v>195149.41630625466</v>
      </c>
      <c r="C11" s="17">
        <v>209182.77084288388</v>
      </c>
      <c r="D11" s="17">
        <v>218183.5224579413</v>
      </c>
      <c r="E11" s="17">
        <v>222952.6897802145</v>
      </c>
      <c r="F11" s="17">
        <v>225349.52138082255</v>
      </c>
      <c r="G11" s="17">
        <v>230106.15217765133</v>
      </c>
      <c r="H11" s="17">
        <v>235606.50313944576</v>
      </c>
      <c r="I11" s="17">
        <v>241518.85692561907</v>
      </c>
      <c r="J11" s="17">
        <v>246774.5373720387</v>
      </c>
      <c r="K11" s="17">
        <v>253399.7284178792</v>
      </c>
      <c r="L11" s="17">
        <v>261938.42105949827</v>
      </c>
      <c r="M11" s="17">
        <v>268587.89530821965</v>
      </c>
      <c r="N11" s="17">
        <v>270621.1143798609</v>
      </c>
      <c r="O11" s="17">
        <v>273892.0840791016</v>
      </c>
      <c r="P11" s="17">
        <v>281073.71123118326</v>
      </c>
      <c r="Q11" s="17">
        <v>286900.2336307944</v>
      </c>
      <c r="R11" s="17">
        <v>295719.69491384714</v>
      </c>
      <c r="S11" s="17">
        <v>307226.90432278893</v>
      </c>
      <c r="T11" s="17">
        <v>320692.7691976261</v>
      </c>
      <c r="U11" s="17">
        <v>324146.27794236987</v>
      </c>
      <c r="V11" s="17">
        <v>331823.17142818106</v>
      </c>
      <c r="W11" s="17">
        <v>335414.7953121231</v>
      </c>
    </row>
    <row r="12" spans="1:23" ht="7.5" customHeight="1">
      <c r="A12" s="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4.75" customHeight="1">
      <c r="A13" s="2" t="s">
        <v>5</v>
      </c>
      <c r="B13" s="17">
        <v>22813.894128284148</v>
      </c>
      <c r="C13" s="17">
        <v>25273.609776523746</v>
      </c>
      <c r="D13" s="17">
        <v>27141.81500150835</v>
      </c>
      <c r="E13" s="17">
        <v>27187.520802829174</v>
      </c>
      <c r="F13" s="17">
        <v>26885.849578981026</v>
      </c>
      <c r="G13" s="17">
        <v>27162.200032586807</v>
      </c>
      <c r="H13" s="17">
        <v>27550.366607440825</v>
      </c>
      <c r="I13" s="17">
        <v>27812.085600165807</v>
      </c>
      <c r="J13" s="17">
        <v>27004.746375847997</v>
      </c>
      <c r="K13" s="17">
        <v>27207.190172143564</v>
      </c>
      <c r="L13" s="17">
        <v>27540.23533296087</v>
      </c>
      <c r="M13" s="17">
        <v>27822.554476275385</v>
      </c>
      <c r="N13" s="17">
        <v>27832.863318158954</v>
      </c>
      <c r="O13" s="17">
        <v>28487.046715162913</v>
      </c>
      <c r="P13" s="17">
        <v>25600.73579817828</v>
      </c>
      <c r="Q13" s="17">
        <v>27245.421989239097</v>
      </c>
      <c r="R13" s="17">
        <v>28786.134578836096</v>
      </c>
      <c r="S13" s="17">
        <v>30943.995621806327</v>
      </c>
      <c r="T13" s="17">
        <v>32687.586677985964</v>
      </c>
      <c r="U13" s="17">
        <v>32750.405454660082</v>
      </c>
      <c r="V13" s="17">
        <v>32634.598976638947</v>
      </c>
      <c r="W13" s="17">
        <v>33212.91302638915</v>
      </c>
    </row>
    <row r="14" spans="1:23" ht="7.5" customHeight="1">
      <c r="A14" s="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 customHeight="1">
      <c r="A15" s="2" t="s">
        <v>6</v>
      </c>
      <c r="B15" s="17">
        <v>39871.15148573557</v>
      </c>
      <c r="C15" s="17">
        <v>43176.105111642406</v>
      </c>
      <c r="D15" s="17">
        <v>44197.516867354934</v>
      </c>
      <c r="E15" s="17">
        <v>44436.593279256536</v>
      </c>
      <c r="F15" s="17">
        <v>46349.69896262778</v>
      </c>
      <c r="G15" s="17">
        <v>48453.93090390529</v>
      </c>
      <c r="H15" s="17">
        <v>44862.377547436</v>
      </c>
      <c r="I15" s="17">
        <v>45360.44522671858</v>
      </c>
      <c r="J15" s="17">
        <v>45275.46065508411</v>
      </c>
      <c r="K15" s="17">
        <v>47831.90746639167</v>
      </c>
      <c r="L15" s="17">
        <v>49817.52676470465</v>
      </c>
      <c r="M15" s="17">
        <v>53315.75088063606</v>
      </c>
      <c r="N15" s="17">
        <v>49386.93880404274</v>
      </c>
      <c r="O15" s="17">
        <v>45322.3453509323</v>
      </c>
      <c r="P15" s="17">
        <v>44324.727165664815</v>
      </c>
      <c r="Q15" s="17">
        <v>47937.61396901451</v>
      </c>
      <c r="R15" s="17">
        <v>56304.86461258553</v>
      </c>
      <c r="S15" s="17">
        <v>65353.838889497914</v>
      </c>
      <c r="T15" s="17">
        <v>65037.84771421996</v>
      </c>
      <c r="U15" s="17">
        <v>64553.35349918787</v>
      </c>
      <c r="V15" s="17">
        <v>65621.15530058765</v>
      </c>
      <c r="W15" s="17">
        <v>72680.91335638902</v>
      </c>
    </row>
    <row r="16" ht="12" customHeight="1">
      <c r="A16" s="2"/>
    </row>
    <row r="17" spans="1:23" ht="24.75" customHeight="1">
      <c r="A17" s="21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24"/>
    </row>
    <row r="18" spans="1:23" ht="18.75" customHeight="1">
      <c r="A18" s="25" t="s">
        <v>8</v>
      </c>
      <c r="B18" s="28">
        <v>16.964962624473085</v>
      </c>
      <c r="C18" s="28">
        <v>17.10900991626802</v>
      </c>
      <c r="D18" s="28">
        <v>16.84478306092823</v>
      </c>
      <c r="E18" s="28">
        <v>16.61868896569547</v>
      </c>
      <c r="F18" s="28">
        <v>17.059194687433376</v>
      </c>
      <c r="G18" s="28">
        <v>17.394427215804278</v>
      </c>
      <c r="H18" s="28">
        <v>15.995492062280093</v>
      </c>
      <c r="I18" s="28">
        <v>15.811682783106965</v>
      </c>
      <c r="J18" s="28">
        <v>15.502640287941164</v>
      </c>
      <c r="K18" s="28">
        <v>15.878779573061856</v>
      </c>
      <c r="L18" s="28">
        <v>15.9796555967543</v>
      </c>
      <c r="M18" s="28">
        <v>16.562642738553066</v>
      </c>
      <c r="N18" s="28">
        <v>15.433029985548776</v>
      </c>
      <c r="O18" s="28">
        <v>14.19808792223352</v>
      </c>
      <c r="P18" s="28">
        <v>13.621677898652804</v>
      </c>
      <c r="Q18" s="28">
        <v>14.316665309086721</v>
      </c>
      <c r="R18" s="28">
        <v>15.994584209786572</v>
      </c>
      <c r="S18" s="28">
        <v>17.540852574944</v>
      </c>
      <c r="T18" s="28">
        <v>16.86095032717705</v>
      </c>
      <c r="U18" s="28">
        <v>16.607516004010844</v>
      </c>
      <c r="V18" s="28">
        <v>16.510779217983416</v>
      </c>
      <c r="W18" s="28">
        <v>17.809771534604952</v>
      </c>
    </row>
    <row r="19" spans="1:23" ht="15.75" customHeight="1">
      <c r="A19" s="26" t="s">
        <v>9</v>
      </c>
      <c r="B19" s="29">
        <v>9.707190456826762</v>
      </c>
      <c r="C19" s="29">
        <v>10.014947832101582</v>
      </c>
      <c r="D19" s="29">
        <v>10.344426972048966</v>
      </c>
      <c r="E19" s="29">
        <v>10.167767567850614</v>
      </c>
      <c r="F19" s="29">
        <v>9.89544598066755</v>
      </c>
      <c r="G19" s="29">
        <v>9.75093047507251</v>
      </c>
      <c r="H19" s="29">
        <v>9.82296736093097</v>
      </c>
      <c r="I19" s="29">
        <v>9.694699266033885</v>
      </c>
      <c r="J19" s="29">
        <v>9.246617551197536</v>
      </c>
      <c r="K19" s="29">
        <v>9.031983009445993</v>
      </c>
      <c r="L19" s="29">
        <v>8.833908550957503</v>
      </c>
      <c r="M19" s="29">
        <v>8.643131199561605</v>
      </c>
      <c r="N19" s="29">
        <v>8.697550902621765</v>
      </c>
      <c r="O19" s="29">
        <v>8.924109967718975</v>
      </c>
      <c r="P19" s="29">
        <v>7.867504197102582</v>
      </c>
      <c r="Q19" s="29">
        <v>8.136900348792782</v>
      </c>
      <c r="R19" s="29">
        <v>8.177308599593495</v>
      </c>
      <c r="S19" s="29">
        <v>8.305312656530733</v>
      </c>
      <c r="T19" s="29">
        <v>8.474200710247564</v>
      </c>
      <c r="U19" s="29">
        <v>8.425633266797737</v>
      </c>
      <c r="V19" s="29">
        <v>8.21111204309882</v>
      </c>
      <c r="W19" s="29">
        <v>8.138510726994026</v>
      </c>
    </row>
    <row r="20" spans="1:23" ht="12.75" customHeight="1">
      <c r="A20" s="27" t="s">
        <v>10</v>
      </c>
      <c r="B20" s="30">
        <v>7.257772167646323</v>
      </c>
      <c r="C20" s="30">
        <v>7.0940620841664375</v>
      </c>
      <c r="D20" s="30">
        <v>6.500356088879262</v>
      </c>
      <c r="E20" s="30">
        <v>6.450921397844854</v>
      </c>
      <c r="F20" s="30">
        <v>7.163748706765825</v>
      </c>
      <c r="G20" s="30">
        <v>7.643496740731767</v>
      </c>
      <c r="H20" s="30">
        <v>6.172524701349123</v>
      </c>
      <c r="I20" s="30">
        <v>6.116983517073081</v>
      </c>
      <c r="J20" s="30">
        <v>6.256022736743626</v>
      </c>
      <c r="K20" s="30">
        <v>6.846796563615862</v>
      </c>
      <c r="L20" s="30">
        <v>7.145747045796797</v>
      </c>
      <c r="M20" s="30">
        <v>7.919511538991461</v>
      </c>
      <c r="N20" s="30">
        <v>6.735479082927013</v>
      </c>
      <c r="O20" s="30">
        <v>5.273977954514547</v>
      </c>
      <c r="P20" s="30">
        <v>5.754173701550223</v>
      </c>
      <c r="Q20" s="30">
        <v>6.179764960293937</v>
      </c>
      <c r="R20" s="30">
        <v>7.817275610193078</v>
      </c>
      <c r="S20" s="30">
        <v>9.235539918413266</v>
      </c>
      <c r="T20" s="30">
        <v>8.386749616929489</v>
      </c>
      <c r="U20" s="30">
        <v>8.181882737213108</v>
      </c>
      <c r="V20" s="30">
        <v>8.299667174884597</v>
      </c>
      <c r="W20" s="30">
        <v>9.671260807610924</v>
      </c>
    </row>
    <row r="21" ht="3.75" customHeight="1"/>
    <row r="22" ht="12" customHeight="1">
      <c r="A22" s="1" t="s">
        <v>17</v>
      </c>
    </row>
    <row r="24" ht="12" customHeight="1">
      <c r="A24" s="1" t="s">
        <v>11</v>
      </c>
    </row>
    <row r="25" ht="12" customHeight="1">
      <c r="A25" s="1" t="s">
        <v>12</v>
      </c>
    </row>
    <row r="26" ht="12" customHeight="1">
      <c r="A26" s="15" t="s">
        <v>13</v>
      </c>
    </row>
    <row r="27" ht="12" customHeight="1">
      <c r="A27" s="4"/>
    </row>
    <row r="30" spans="15:18" ht="12" customHeight="1">
      <c r="O30" s="17"/>
      <c r="P30" s="17"/>
      <c r="Q30" s="17"/>
      <c r="R30" s="17"/>
    </row>
  </sheetData>
  <sheetProtection/>
  <printOptions/>
  <pageMargins left="0.22" right="0.19" top="0.3937007874015748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" customHeight="1"/>
  <cols>
    <col min="1" max="1" width="18.7109375" style="1" customWidth="1"/>
    <col min="2" max="21" width="7.140625" style="1" customWidth="1"/>
    <col min="22" max="22" width="7.7109375" style="1" customWidth="1"/>
    <col min="23" max="16384" width="11.421875" style="1" customWidth="1"/>
  </cols>
  <sheetData>
    <row r="1" spans="1:20" ht="12" customHeight="1">
      <c r="A1" s="37" t="s">
        <v>0</v>
      </c>
      <c r="B1" s="3" t="s">
        <v>16</v>
      </c>
      <c r="M1" s="19"/>
      <c r="N1" s="19"/>
      <c r="O1" s="19"/>
      <c r="P1" s="19"/>
      <c r="Q1" s="19"/>
      <c r="S1" s="19"/>
      <c r="T1" s="19"/>
    </row>
    <row r="2" ht="12" customHeight="1">
      <c r="A2" s="20" t="s">
        <v>1</v>
      </c>
    </row>
    <row r="3" spans="1:2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3.75" customHeight="1">
      <c r="B4" s="6"/>
    </row>
    <row r="5" spans="2:9" ht="12.75">
      <c r="B5" s="38" t="s">
        <v>14</v>
      </c>
      <c r="C5" s="39"/>
      <c r="D5" s="39"/>
      <c r="E5" s="39"/>
      <c r="F5" s="10"/>
      <c r="G5" s="10"/>
      <c r="H5" s="10"/>
      <c r="I5" s="10"/>
    </row>
    <row r="6" spans="2:18" ht="3.75" customHeight="1">
      <c r="B6" s="7"/>
      <c r="C6" s="11"/>
      <c r="D6" s="11"/>
      <c r="E6" s="11"/>
      <c r="F6" s="11"/>
      <c r="G6" s="11"/>
      <c r="H6" s="11"/>
      <c r="I6" s="11"/>
      <c r="J6" s="5"/>
      <c r="K6" s="5"/>
      <c r="L6" s="5"/>
      <c r="M6" s="5"/>
      <c r="N6" s="5"/>
      <c r="O6" s="5"/>
      <c r="P6" s="5"/>
      <c r="Q6" s="5"/>
      <c r="R6" s="5"/>
    </row>
    <row r="7" spans="2:22" ht="12" customHeight="1">
      <c r="B7" s="12">
        <v>1991</v>
      </c>
      <c r="C7" s="12">
        <v>1992</v>
      </c>
      <c r="D7" s="12">
        <v>1993</v>
      </c>
      <c r="E7" s="12">
        <v>1994</v>
      </c>
      <c r="F7" s="12">
        <v>1995</v>
      </c>
      <c r="G7" s="12">
        <v>1996</v>
      </c>
      <c r="H7" s="12">
        <v>1997</v>
      </c>
      <c r="I7" s="13">
        <v>1998</v>
      </c>
      <c r="J7" s="14">
        <v>1999</v>
      </c>
      <c r="K7" s="16">
        <v>2000</v>
      </c>
      <c r="L7" s="16">
        <v>2001</v>
      </c>
      <c r="M7" s="16">
        <v>2002</v>
      </c>
      <c r="N7" s="16">
        <v>2003</v>
      </c>
      <c r="O7" s="16">
        <v>2004</v>
      </c>
      <c r="P7" s="16">
        <v>2005</v>
      </c>
      <c r="Q7" s="16">
        <v>2006</v>
      </c>
      <c r="R7" s="16">
        <v>2007</v>
      </c>
      <c r="S7" s="16">
        <v>2008</v>
      </c>
      <c r="T7" s="16">
        <v>2009</v>
      </c>
      <c r="U7" s="16">
        <v>2010</v>
      </c>
      <c r="V7" s="16" t="s">
        <v>15</v>
      </c>
    </row>
    <row r="8" spans="1:22" ht="3.75" customHeight="1">
      <c r="A8" s="5"/>
      <c r="B8" s="8"/>
      <c r="C8" s="8"/>
      <c r="D8" s="8"/>
      <c r="E8" s="8"/>
      <c r="F8" s="8"/>
      <c r="G8" s="8"/>
      <c r="H8" s="8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ht="3.75" customHeight="1"/>
    <row r="10" spans="1:23" ht="12" customHeight="1">
      <c r="A10" s="2" t="s">
        <v>3</v>
      </c>
      <c r="B10" s="18">
        <v>7.011368802601961</v>
      </c>
      <c r="C10" s="18">
        <v>3.590703299699685</v>
      </c>
      <c r="D10" s="18">
        <v>2.109570777203153</v>
      </c>
      <c r="E10" s="18">
        <v>1.9198895397362687</v>
      </c>
      <c r="F10" s="18">
        <v>2.6896048463118216</v>
      </c>
      <c r="G10" s="18">
        <v>0.6048702606516851</v>
      </c>
      <c r="H10" s="18">
        <v>2.431100188576784</v>
      </c>
      <c r="I10" s="18">
        <v>2.307522803796787</v>
      </c>
      <c r="J10" s="18">
        <v>3.3877966139407087</v>
      </c>
      <c r="K10" s="18">
        <v>3.719108619170796</v>
      </c>
      <c r="L10" s="18">
        <v>3.4710886090234196</v>
      </c>
      <c r="M10" s="18">
        <v>-0.6480871774980673</v>
      </c>
      <c r="N10" s="18">
        <v>-0.49552706769489085</v>
      </c>
      <c r="O10" s="18">
        <v>3.1198711999875255</v>
      </c>
      <c r="P10" s="18">
        <v>2.599994244230281</v>
      </c>
      <c r="Q10" s="18">
        <v>5.0866009804921175</v>
      </c>
      <c r="R10" s="18">
        <v>5.69187362111009</v>
      </c>
      <c r="S10" s="18">
        <v>3.3387165531303507</v>
      </c>
      <c r="T10" s="18">
        <v>0.8231845707625159</v>
      </c>
      <c r="U10" s="33">
        <f>('En millions de francs'!V9/'En millions de francs'!U9-1)*100</f>
        <v>2.4892600175392188</v>
      </c>
      <c r="V10" s="33">
        <f>('En millions de francs'!W9/'En millions de francs'!V9-1)*100</f>
        <v>2.761184015585605</v>
      </c>
      <c r="W10" s="34"/>
    </row>
    <row r="11" spans="1:23" ht="7.5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3"/>
      <c r="V11" s="33"/>
      <c r="W11" s="34"/>
    </row>
    <row r="12" spans="1:23" ht="24.75" customHeight="1">
      <c r="A12" s="2" t="s">
        <v>4</v>
      </c>
      <c r="B12" s="18">
        <v>7.191081993607503</v>
      </c>
      <c r="C12" s="18">
        <v>4.302816899685217</v>
      </c>
      <c r="D12" s="18">
        <v>2.185851281777047</v>
      </c>
      <c r="E12" s="18">
        <v>1.075040450496841</v>
      </c>
      <c r="F12" s="18">
        <v>2.1107791876737334</v>
      </c>
      <c r="G12" s="18">
        <v>2.390353717073997</v>
      </c>
      <c r="H12" s="18">
        <v>2.5094187585620364</v>
      </c>
      <c r="I12" s="18">
        <v>2.1760952802282563</v>
      </c>
      <c r="J12" s="18">
        <v>2.6847141996065536</v>
      </c>
      <c r="K12" s="18">
        <v>3.369653430542746</v>
      </c>
      <c r="L12" s="18">
        <v>2.53856391965155</v>
      </c>
      <c r="M12" s="18">
        <v>0.7570032407112169</v>
      </c>
      <c r="N12" s="18">
        <v>1.2086897604927296</v>
      </c>
      <c r="O12" s="18">
        <v>2.6220645172087345</v>
      </c>
      <c r="P12" s="18">
        <v>2.0729517442557315</v>
      </c>
      <c r="Q12" s="18">
        <v>3.0740516211647</v>
      </c>
      <c r="R12" s="18">
        <v>3.891255674497508</v>
      </c>
      <c r="S12" s="18">
        <v>4.3830356929578045</v>
      </c>
      <c r="T12" s="18">
        <v>1.0768901192828433</v>
      </c>
      <c r="U12" s="33">
        <f>('En millions de francs'!V11/'En millions de francs'!U11-1)*100</f>
        <v>2.368342322035266</v>
      </c>
      <c r="V12" s="33">
        <f>('En millions de francs'!W11/'En millions de francs'!V11-1)*100</f>
        <v>1.08239092179232</v>
      </c>
      <c r="W12" s="34"/>
    </row>
    <row r="13" spans="1:23" ht="7.5" customHeight="1">
      <c r="A13" s="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3"/>
      <c r="V13" s="33"/>
      <c r="W13" s="34"/>
    </row>
    <row r="14" spans="1:23" ht="24.75" customHeight="1">
      <c r="A14" s="2" t="s">
        <v>5</v>
      </c>
      <c r="B14" s="18">
        <v>10.781656276690173</v>
      </c>
      <c r="C14" s="18">
        <v>7.391920827708387</v>
      </c>
      <c r="D14" s="18">
        <v>0.1683962598606104</v>
      </c>
      <c r="E14" s="18">
        <v>-1.1095944570891374</v>
      </c>
      <c r="F14" s="18">
        <v>1.0278658027672207</v>
      </c>
      <c r="G14" s="18">
        <v>1.42906897964204</v>
      </c>
      <c r="H14" s="18">
        <v>0.9499655538314931</v>
      </c>
      <c r="I14" s="18">
        <v>-2.9028359682346028</v>
      </c>
      <c r="J14" s="18">
        <v>0.7496600541178386</v>
      </c>
      <c r="K14" s="18">
        <v>1.2241071522273506</v>
      </c>
      <c r="L14" s="18">
        <v>1.0251152174310867</v>
      </c>
      <c r="M14" s="18">
        <v>0.03705210422845661</v>
      </c>
      <c r="N14" s="18">
        <v>2.3503992008509984</v>
      </c>
      <c r="O14" s="18">
        <v>-10.132011737981685</v>
      </c>
      <c r="P14" s="18">
        <v>6.4243707838188415</v>
      </c>
      <c r="Q14" s="18">
        <v>5.654941186836897</v>
      </c>
      <c r="R14" s="18">
        <v>7.496182014506095</v>
      </c>
      <c r="S14" s="18">
        <v>5.634666826771793</v>
      </c>
      <c r="T14" s="18">
        <v>0.1921793043119453</v>
      </c>
      <c r="U14" s="33">
        <f>('En millions de francs'!V13/'En millions de francs'!U13-1)*100</f>
        <v>-0.35360318876497265</v>
      </c>
      <c r="V14" s="33">
        <f>('En millions de francs'!W13/'En millions de francs'!V13-1)*100</f>
        <v>1.7720887275623598</v>
      </c>
      <c r="W14" s="34"/>
    </row>
    <row r="15" spans="1:23" ht="7.5" customHeight="1">
      <c r="A15" s="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33"/>
      <c r="V15" s="33"/>
      <c r="W15" s="34"/>
    </row>
    <row r="16" spans="1:23" ht="12" customHeight="1">
      <c r="A16" s="2" t="s">
        <v>6</v>
      </c>
      <c r="B16" s="18">
        <v>8.28908497184794</v>
      </c>
      <c r="C16" s="18">
        <v>2.3656875789778113</v>
      </c>
      <c r="D16" s="18">
        <v>0.5409272485128869</v>
      </c>
      <c r="E16" s="18">
        <v>4.305248314938446</v>
      </c>
      <c r="F16" s="18">
        <v>4.539904224565026</v>
      </c>
      <c r="G16" s="18">
        <v>-7.412305440382375</v>
      </c>
      <c r="H16" s="18">
        <v>1.1102124018191764</v>
      </c>
      <c r="I16" s="18">
        <v>-0.18735391861719664</v>
      </c>
      <c r="J16" s="18">
        <v>5.646429156807454</v>
      </c>
      <c r="K16" s="18">
        <v>4.151244228986988</v>
      </c>
      <c r="L16" s="18">
        <v>7.022075046908737</v>
      </c>
      <c r="M16" s="18">
        <v>-7.368951973290579</v>
      </c>
      <c r="N16" s="18">
        <v>-8.230097980435497</v>
      </c>
      <c r="O16" s="18">
        <v>-2.2011618717939183</v>
      </c>
      <c r="P16" s="18">
        <v>8.15095102525151</v>
      </c>
      <c r="Q16" s="18">
        <v>17.454457889746816</v>
      </c>
      <c r="R16" s="18">
        <v>16.071389815383224</v>
      </c>
      <c r="S16" s="18">
        <v>-0.48350820800632444</v>
      </c>
      <c r="T16" s="18">
        <v>-0.7449419561990865</v>
      </c>
      <c r="U16" s="33">
        <f>('En millions de francs'!V15/'En millions de francs'!U15-1)*100</f>
        <v>1.6541383886635952</v>
      </c>
      <c r="V16" s="33">
        <f>('En millions de francs'!W15/'En millions de francs'!V15-1)*100</f>
        <v>10.758356849194573</v>
      </c>
      <c r="W16" s="34"/>
    </row>
    <row r="17" spans="1:23" ht="3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U17" s="34"/>
      <c r="V17" s="34"/>
      <c r="W17" s="34"/>
    </row>
    <row r="18" spans="1:23" ht="12" customHeight="1">
      <c r="A18" s="1" t="s">
        <v>17</v>
      </c>
      <c r="M18" s="22"/>
      <c r="N18" s="22"/>
      <c r="O18" s="22"/>
      <c r="P18" s="22"/>
      <c r="Q18" s="22"/>
      <c r="R18" s="22"/>
      <c r="S18" s="22"/>
      <c r="T18" s="22"/>
      <c r="U18" s="35"/>
      <c r="V18" s="36"/>
      <c r="W18" s="34"/>
    </row>
    <row r="19" spans="14:20" ht="12" customHeight="1">
      <c r="N19" s="18"/>
      <c r="O19" s="18"/>
      <c r="P19" s="18"/>
      <c r="Q19" s="18"/>
      <c r="R19" s="18"/>
      <c r="T19" s="32"/>
    </row>
    <row r="20" ht="12" customHeight="1">
      <c r="A20" s="1" t="s">
        <v>11</v>
      </c>
    </row>
    <row r="21" ht="12" customHeight="1">
      <c r="A21" s="1" t="s">
        <v>12</v>
      </c>
    </row>
    <row r="22" ht="12" customHeight="1">
      <c r="A22" s="15" t="s">
        <v>13</v>
      </c>
    </row>
    <row r="23" ht="12" customHeight="1">
      <c r="A23" s="4"/>
    </row>
  </sheetData>
  <sheetProtection/>
  <mergeCells count="1">
    <mergeCell ref="B5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Baeriswyl Pierre-Alain BFS</cp:lastModifiedBy>
  <cp:lastPrinted>2013-06-27T07:43:28Z</cp:lastPrinted>
  <dcterms:created xsi:type="dcterms:W3CDTF">2000-11-20T21:08:01Z</dcterms:created>
  <dcterms:modified xsi:type="dcterms:W3CDTF">2015-12-16T11:15:09Z</dcterms:modified>
  <cp:category/>
  <cp:version/>
  <cp:contentType/>
  <cp:contentStatus/>
</cp:coreProperties>
</file>