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56" windowWidth="19140" windowHeight="5385" activeTab="0"/>
  </bookViews>
  <sheets>
    <sheet name="T11.2.3.1.1" sheetId="1" r:id="rId1"/>
  </sheets>
  <definedNames>
    <definedName name="_xlnm.Print_Area" localSheetId="0">'T11.2.3.1.1'!$A$1:$AE$60</definedName>
  </definedNames>
  <calcPr fullCalcOnLoad="1"/>
</workbook>
</file>

<file path=xl/sharedStrings.xml><?xml version="1.0" encoding="utf-8"?>
<sst xmlns="http://schemas.openxmlformats.org/spreadsheetml/2006/main" count="593" uniqueCount="52">
  <si>
    <t>*</t>
  </si>
  <si>
    <t>LV SBB Betrieb Infrastruktur</t>
  </si>
  <si>
    <t>Andere KTU Betrieb Infrastruktur</t>
  </si>
  <si>
    <t>Autoverlad</t>
  </si>
  <si>
    <t>Abgeltung Regionalverkehr</t>
  </si>
  <si>
    <t>Regionaler Personenverkehr</t>
  </si>
  <si>
    <t>Trassenpreisverbilligung Wagenladungsverkehr</t>
  </si>
  <si>
    <t>Beiträge an laufende Ausgaben</t>
  </si>
  <si>
    <t>In Millionen Franken</t>
  </si>
  <si>
    <t>Investitionen in die Eisenbahninfrastruktur</t>
  </si>
  <si>
    <t>Grundbedarf SBB</t>
  </si>
  <si>
    <t>LV SBB Abschreibungen Infrastruktur</t>
  </si>
  <si>
    <t>Behindertengleichstellung</t>
  </si>
  <si>
    <t>Führerstandsignalisierung (ETCS)</t>
  </si>
  <si>
    <t>Naturschäden</t>
  </si>
  <si>
    <t>Verkehrstrennung</t>
  </si>
  <si>
    <t>BLS, Doppelspur</t>
  </si>
  <si>
    <t>Baukredit</t>
  </si>
  <si>
    <t>Zinsvorschüsse</t>
  </si>
  <si>
    <t>RhB, Vereina</t>
  </si>
  <si>
    <t>Technische Verbesserungen und Umstellung des Betriebes</t>
  </si>
  <si>
    <t>Darlehen kombinierter Verkehr</t>
  </si>
  <si>
    <t>Kombinierter Verkehr</t>
  </si>
  <si>
    <t>BLS, Übergangslösung Huckepack</t>
  </si>
  <si>
    <t>Investitionen für die Güterverkehrsförderung</t>
  </si>
  <si>
    <t>Fonds für Eisenbahngrossprojekte, Einlagen</t>
  </si>
  <si>
    <t>Mehrwertsteuer</t>
  </si>
  <si>
    <t>Schwerverkehrsabgabe</t>
  </si>
  <si>
    <t>Kontingentseinnahmen</t>
  </si>
  <si>
    <t>Mineralölsteuer</t>
  </si>
  <si>
    <t>Eidgenössische Finanzverwaltung</t>
  </si>
  <si>
    <t>© BFS - Statistisches Lexikon der Schweiz</t>
  </si>
  <si>
    <t>Beiträge und Darlehen des Bundes zugunsten des öffentlichen Verkehrs</t>
  </si>
  <si>
    <t>Investitionseinnahmen des Bundes</t>
  </si>
  <si>
    <t>Rückzahlung Darlehen und Beteiligungen der KTU zugunsten des Bundes</t>
  </si>
  <si>
    <t xml:space="preserve">LV = Leistungsvereinbarung Bund - SBB; KTU = Konzessionierte Transportunternehmen; ETCS = European Train Control System </t>
  </si>
  <si>
    <t>3) Investitionen beinhalten Abschreibungen und Darlehen.</t>
  </si>
  <si>
    <t xml:space="preserve">Rückzahlung Investitionsbeiträge </t>
  </si>
  <si>
    <t>Terminalanlagen</t>
  </si>
  <si>
    <t>Abgeltung nicht-alpenquerender Schienengüterverkehr</t>
  </si>
  <si>
    <t>T 11.2.3.1.1</t>
  </si>
  <si>
    <t>Anschlussgleise</t>
  </si>
  <si>
    <t>Abgeltung Güterverkehr Schmalspurbahnen</t>
  </si>
  <si>
    <t>1) 1998: Aufgrund des Überganges von der Defizitdeckung zur Abgeltung ungedeckter Kosten wurden die Infrastrukturleistungen der Jahre 1997 und 1998 auf das Rechnungsjahr 1998 übertragen.</t>
  </si>
  <si>
    <t>2) 2007: Einführung des Neuen Rechnungsmodells (NRM). Strukturbruch der Staatsrechnung.</t>
  </si>
  <si>
    <t>Auskunft: 058 463 64 68, verkehr@bfs.admin.ch</t>
  </si>
  <si>
    <r>
      <t xml:space="preserve">2007 </t>
    </r>
    <r>
      <rPr>
        <vertAlign val="superscript"/>
        <sz val="8"/>
        <rFont val="Arial Narrow"/>
        <family val="2"/>
      </rPr>
      <t>2)</t>
    </r>
  </si>
  <si>
    <r>
      <t xml:space="preserve">1998 </t>
    </r>
    <r>
      <rPr>
        <vertAlign val="superscript"/>
        <sz val="8"/>
        <rFont val="Arial Narrow"/>
        <family val="2"/>
      </rPr>
      <t>1)</t>
    </r>
  </si>
  <si>
    <r>
      <t xml:space="preserve">Andere KTU Infrastrukturinvestitionen </t>
    </r>
    <r>
      <rPr>
        <vertAlign val="superscript"/>
        <sz val="8"/>
        <rFont val="Arial Narrow"/>
        <family val="2"/>
      </rPr>
      <t>3)</t>
    </r>
  </si>
  <si>
    <r>
      <t xml:space="preserve">LV SBB Infrastrukturinvestitionen </t>
    </r>
    <r>
      <rPr>
        <vertAlign val="superscript"/>
        <sz val="8"/>
        <rFont val="Arial Narrow"/>
        <family val="2"/>
      </rPr>
      <t>3)</t>
    </r>
  </si>
  <si>
    <t>Abgeltung alpenquerender kombinierter Verkehr</t>
  </si>
  <si>
    <t>Zwischenstaatliche Organisation für den internationalen Eisenbahnverkehr (OTIF)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</si>
</sst>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0.0"/>
    <numFmt numFmtId="179" formatCode="#,##0.0"/>
    <numFmt numFmtId="180" formatCode="#,###,##0__;\-#,###,##0__;0__;@__\ "/>
    <numFmt numFmtId="181" formatCode="#,###,##0.0__;\-#,###,##0.0__;\-__;@__\ "/>
    <numFmt numFmtId="182" formatCode="#,###,##0.0__;\-#,###,##0.0__;0__;@__\ "/>
    <numFmt numFmtId="183" formatCode="#,###,##0.0__;\-#,###,##0.0__;0.0__;@__\ "/>
    <numFmt numFmtId="184" formatCode="#,###,##0.0__;\-#,###,##0.0\ \ ;__#0.0\ \ ;@__\ "/>
  </numFmts>
  <fonts count="42">
    <font>
      <sz val="10"/>
      <name val="Arial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inden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80" fontId="1" fillId="33" borderId="0" xfId="0" applyNumberFormat="1" applyFont="1" applyFill="1" applyAlignment="1">
      <alignment horizontal="right"/>
    </xf>
    <xf numFmtId="181" fontId="1" fillId="33" borderId="0" xfId="0" applyNumberFormat="1" applyFont="1" applyFill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181" fontId="1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" fillId="33" borderId="0" xfId="0" applyNumberFormat="1" applyFont="1" applyFill="1" applyAlignment="1">
      <alignment horizontal="left"/>
    </xf>
    <xf numFmtId="0" fontId="1" fillId="33" borderId="0" xfId="0" applyFont="1" applyFill="1" applyBorder="1" applyAlignment="1">
      <alignment/>
    </xf>
    <xf numFmtId="0" fontId="1" fillId="34" borderId="15" xfId="0" applyFont="1" applyFill="1" applyBorder="1" applyAlignment="1">
      <alignment wrapText="1"/>
    </xf>
    <xf numFmtId="0" fontId="1" fillId="0" borderId="0" xfId="0" applyFont="1" applyFill="1" applyAlignment="1">
      <alignment/>
    </xf>
    <xf numFmtId="179" fontId="1" fillId="34" borderId="15" xfId="0" applyNumberFormat="1" applyFont="1" applyFill="1" applyBorder="1" applyAlignment="1">
      <alignment horizontal="right"/>
    </xf>
    <xf numFmtId="179" fontId="1" fillId="34" borderId="15" xfId="0" applyNumberFormat="1" applyFont="1" applyFill="1" applyBorder="1" applyAlignment="1">
      <alignment/>
    </xf>
    <xf numFmtId="179" fontId="1" fillId="33" borderId="0" xfId="0" applyNumberFormat="1" applyFont="1" applyFill="1" applyAlignment="1">
      <alignment/>
    </xf>
    <xf numFmtId="179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right"/>
    </xf>
    <xf numFmtId="179" fontId="1" fillId="0" borderId="0" xfId="0" applyNumberFormat="1" applyFont="1" applyFill="1" applyAlignment="1">
      <alignment/>
    </xf>
    <xf numFmtId="0" fontId="1" fillId="33" borderId="18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179" fontId="1" fillId="35" borderId="0" xfId="0" applyNumberFormat="1" applyFont="1" applyFill="1" applyAlignment="1">
      <alignment wrapText="1"/>
    </xf>
    <xf numFmtId="179" fontId="1" fillId="35" borderId="0" xfId="0" applyNumberFormat="1" applyFont="1" applyFill="1" applyAlignment="1">
      <alignment/>
    </xf>
    <xf numFmtId="179" fontId="1" fillId="35" borderId="0" xfId="0" applyNumberFormat="1" applyFont="1" applyFill="1" applyAlignment="1">
      <alignment horizontal="right"/>
    </xf>
    <xf numFmtId="0" fontId="1" fillId="35" borderId="0" xfId="0" applyFont="1" applyFill="1" applyAlignment="1">
      <alignment wrapText="1"/>
    </xf>
    <xf numFmtId="0" fontId="1" fillId="33" borderId="0" xfId="0" applyFont="1" applyFill="1" applyAlignment="1">
      <alignment horizontal="right" wrapText="1"/>
    </xf>
    <xf numFmtId="0" fontId="3" fillId="35" borderId="0" xfId="0" applyFont="1" applyFill="1" applyAlignment="1">
      <alignment horizontal="right"/>
    </xf>
    <xf numFmtId="178" fontId="1" fillId="33" borderId="0" xfId="0" applyNumberFormat="1" applyFont="1" applyFill="1" applyAlignment="1">
      <alignment wrapText="1"/>
    </xf>
    <xf numFmtId="178" fontId="1" fillId="33" borderId="0" xfId="0" applyNumberFormat="1" applyFont="1" applyFill="1" applyAlignment="1">
      <alignment/>
    </xf>
    <xf numFmtId="0" fontId="1" fillId="35" borderId="18" xfId="0" applyFont="1" applyFill="1" applyBorder="1" applyAlignment="1">
      <alignment/>
    </xf>
    <xf numFmtId="0" fontId="1" fillId="35" borderId="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35.7109375" style="1" customWidth="1"/>
    <col min="2" max="6" width="5.7109375" style="16" customWidth="1"/>
    <col min="7" max="10" width="5.7109375" style="16" hidden="1" customWidth="1"/>
    <col min="11" max="11" width="5.7109375" style="16" customWidth="1"/>
    <col min="12" max="15" width="5.7109375" style="16" hidden="1" customWidth="1"/>
    <col min="16" max="26" width="5.7109375" style="16" customWidth="1"/>
    <col min="27" max="31" width="5.7109375" style="1" customWidth="1"/>
    <col min="32" max="16384" width="11.421875" style="1" customWidth="1"/>
  </cols>
  <sheetData>
    <row r="1" spans="1:31" ht="12.75">
      <c r="A1" s="5" t="s">
        <v>32</v>
      </c>
      <c r="P1" s="23"/>
      <c r="Q1" s="23"/>
      <c r="R1" s="23"/>
      <c r="S1" s="23"/>
      <c r="T1" s="23"/>
      <c r="U1" s="23"/>
      <c r="V1" s="23"/>
      <c r="W1" s="23"/>
      <c r="X1" s="23"/>
      <c r="Y1" s="23"/>
      <c r="AC1" s="44"/>
      <c r="AD1" s="44"/>
      <c r="AE1" s="44" t="s">
        <v>40</v>
      </c>
    </row>
    <row r="2" ht="12.75">
      <c r="A2" s="4" t="s">
        <v>8</v>
      </c>
    </row>
    <row r="3" spans="1:26" ht="3.75" customHeight="1">
      <c r="A3" s="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2:31" ht="3.7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35"/>
      <c r="AB4" s="35"/>
      <c r="AC4" s="35"/>
      <c r="AD4" s="35"/>
      <c r="AE4" s="35"/>
    </row>
    <row r="5" spans="2:31" s="2" customFormat="1" ht="12.75">
      <c r="B5" s="10">
        <v>1970</v>
      </c>
      <c r="C5" s="10">
        <v>1975</v>
      </c>
      <c r="D5" s="10">
        <v>1980</v>
      </c>
      <c r="E5" s="10">
        <v>1985</v>
      </c>
      <c r="F5" s="10">
        <v>1990</v>
      </c>
      <c r="G5" s="10">
        <v>1991</v>
      </c>
      <c r="H5" s="10">
        <v>1992</v>
      </c>
      <c r="I5" s="10">
        <v>1993</v>
      </c>
      <c r="J5" s="10">
        <v>1994</v>
      </c>
      <c r="K5" s="10">
        <v>1995</v>
      </c>
      <c r="L5" s="10">
        <v>1996</v>
      </c>
      <c r="M5" s="10">
        <v>1997</v>
      </c>
      <c r="N5" s="2" t="s">
        <v>47</v>
      </c>
      <c r="O5" s="10">
        <v>1999</v>
      </c>
      <c r="P5" s="12">
        <v>2000</v>
      </c>
      <c r="Q5" s="12">
        <v>2001</v>
      </c>
      <c r="R5" s="12">
        <v>2002</v>
      </c>
      <c r="S5" s="12">
        <v>2003</v>
      </c>
      <c r="T5" s="12">
        <v>2004</v>
      </c>
      <c r="U5" s="12">
        <v>2005</v>
      </c>
      <c r="V5" s="12">
        <v>2006</v>
      </c>
      <c r="W5" s="12" t="s">
        <v>46</v>
      </c>
      <c r="X5" s="12">
        <v>2008</v>
      </c>
      <c r="Y5" s="12">
        <v>2009</v>
      </c>
      <c r="Z5" s="12">
        <v>2010</v>
      </c>
      <c r="AA5" s="36">
        <v>2011</v>
      </c>
      <c r="AB5" s="36">
        <v>2012</v>
      </c>
      <c r="AC5" s="36">
        <v>2013</v>
      </c>
      <c r="AD5" s="36">
        <v>2014</v>
      </c>
      <c r="AE5" s="36">
        <v>2015</v>
      </c>
    </row>
    <row r="6" spans="1:31" s="2" customFormat="1" ht="3.75" customHeight="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9"/>
      <c r="O6" s="11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37"/>
      <c r="AB6" s="37"/>
      <c r="AC6" s="37"/>
      <c r="AD6" s="37"/>
      <c r="AE6" s="37"/>
    </row>
    <row r="7" spans="2:28" ht="3.75" customHeigh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8"/>
      <c r="AB7" s="38"/>
    </row>
    <row r="8" spans="1:31" ht="12.75">
      <c r="A8" s="14" t="s">
        <v>7</v>
      </c>
      <c r="B8" s="28">
        <v>0.025671</v>
      </c>
      <c r="C8" s="28">
        <v>0.048995</v>
      </c>
      <c r="D8" s="28">
        <v>0.0605</v>
      </c>
      <c r="E8" s="28">
        <v>317.687114</v>
      </c>
      <c r="F8" s="28">
        <v>1802.863615</v>
      </c>
      <c r="G8" s="28">
        <v>2081.27262</v>
      </c>
      <c r="H8" s="28">
        <v>2349.3592949999997</v>
      </c>
      <c r="I8" s="28">
        <v>2474.059643</v>
      </c>
      <c r="J8" s="28">
        <v>2539.420229</v>
      </c>
      <c r="K8" s="28">
        <v>2613.397055</v>
      </c>
      <c r="L8" s="28">
        <v>2799.008917</v>
      </c>
      <c r="M8" s="28">
        <v>2887.679188</v>
      </c>
      <c r="N8" s="28">
        <v>4240.863889</v>
      </c>
      <c r="O8" s="28">
        <v>1962.177962</v>
      </c>
      <c r="P8" s="28">
        <v>1945.8</v>
      </c>
      <c r="Q8" s="28">
        <v>1854.4</v>
      </c>
      <c r="R8" s="28">
        <v>1938.1</v>
      </c>
      <c r="S8" s="28">
        <v>1890.5</v>
      </c>
      <c r="T8" s="28">
        <v>1967.5</v>
      </c>
      <c r="U8" s="28">
        <v>1917.9</v>
      </c>
      <c r="V8" s="28">
        <v>1897.5</v>
      </c>
      <c r="W8" s="28">
        <v>1805.3</v>
      </c>
      <c r="X8" s="28">
        <v>1590.6</v>
      </c>
      <c r="Y8" s="28">
        <v>1658</v>
      </c>
      <c r="Z8" s="28">
        <v>1678.2260239999998</v>
      </c>
      <c r="AA8" s="28">
        <v>1742.193155</v>
      </c>
      <c r="AB8" s="28">
        <v>1750.2</v>
      </c>
      <c r="AC8" s="28">
        <v>1557.9</v>
      </c>
      <c r="AD8" s="28">
        <v>1562.7</v>
      </c>
      <c r="AE8" s="28">
        <v>1566.7</v>
      </c>
    </row>
    <row r="9" spans="1:31" s="15" customFormat="1" ht="25.5">
      <c r="A9" s="15" t="s">
        <v>51</v>
      </c>
      <c r="B9" s="30">
        <v>0.025671</v>
      </c>
      <c r="C9" s="30">
        <v>0.048995</v>
      </c>
      <c r="D9" s="30">
        <v>0.0605</v>
      </c>
      <c r="E9" s="30">
        <v>0.070418</v>
      </c>
      <c r="F9" s="30">
        <v>0.068625</v>
      </c>
      <c r="G9" s="30">
        <v>0.068523</v>
      </c>
      <c r="H9" s="30">
        <v>0.072129</v>
      </c>
      <c r="I9" s="30">
        <v>0.073932</v>
      </c>
      <c r="J9" s="30">
        <v>0.160544</v>
      </c>
      <c r="K9" s="30">
        <v>0.079</v>
      </c>
      <c r="L9" s="30">
        <v>0.082</v>
      </c>
      <c r="M9" s="30">
        <v>0.076288</v>
      </c>
      <c r="N9" s="30">
        <v>0.068071</v>
      </c>
      <c r="O9" s="30">
        <v>0.071462</v>
      </c>
      <c r="P9" s="30">
        <v>0.1</v>
      </c>
      <c r="Q9" s="30">
        <v>0.1</v>
      </c>
      <c r="R9" s="30">
        <v>0.1</v>
      </c>
      <c r="S9" s="30">
        <v>0.1</v>
      </c>
      <c r="T9" s="30">
        <v>0.1</v>
      </c>
      <c r="U9" s="30">
        <v>0.1</v>
      </c>
      <c r="V9" s="30">
        <v>0.1</v>
      </c>
      <c r="W9" s="30">
        <v>0.1</v>
      </c>
      <c r="X9" s="30">
        <v>0.1</v>
      </c>
      <c r="Y9" s="30">
        <v>0</v>
      </c>
      <c r="Z9" s="30">
        <v>0.064</v>
      </c>
      <c r="AA9" s="39">
        <v>0.064</v>
      </c>
      <c r="AB9" s="39">
        <v>0</v>
      </c>
      <c r="AC9" s="15">
        <v>0.1</v>
      </c>
      <c r="AD9" s="45">
        <v>0</v>
      </c>
      <c r="AE9" s="45">
        <v>0.1</v>
      </c>
    </row>
    <row r="10" spans="1:31" ht="12.75">
      <c r="A10" s="1" t="s">
        <v>1</v>
      </c>
      <c r="B10" s="31" t="s">
        <v>0</v>
      </c>
      <c r="C10" s="31" t="s">
        <v>0</v>
      </c>
      <c r="D10" s="31" t="s">
        <v>0</v>
      </c>
      <c r="E10" s="30">
        <v>304.156696</v>
      </c>
      <c r="F10" s="30">
        <v>847.89499</v>
      </c>
      <c r="G10" s="30">
        <v>1052.495245</v>
      </c>
      <c r="H10" s="30">
        <v>1182.8</v>
      </c>
      <c r="I10" s="30">
        <v>1215</v>
      </c>
      <c r="J10" s="30">
        <v>1296.940418</v>
      </c>
      <c r="K10" s="30">
        <v>1398.969519</v>
      </c>
      <c r="L10" s="30">
        <v>1449.681815</v>
      </c>
      <c r="M10" s="30">
        <v>1504.3</v>
      </c>
      <c r="N10" s="30">
        <v>2833.195818</v>
      </c>
      <c r="O10" s="30">
        <v>562</v>
      </c>
      <c r="P10" s="30">
        <v>583</v>
      </c>
      <c r="Q10" s="30">
        <v>484</v>
      </c>
      <c r="R10" s="30">
        <v>494</v>
      </c>
      <c r="S10" s="30">
        <v>457.9</v>
      </c>
      <c r="T10" s="30">
        <v>498.5</v>
      </c>
      <c r="U10" s="30">
        <v>355.1</v>
      </c>
      <c r="V10" s="30">
        <v>355.9</v>
      </c>
      <c r="W10" s="30">
        <v>445.5</v>
      </c>
      <c r="X10" s="30">
        <v>450</v>
      </c>
      <c r="Y10" s="30">
        <v>480</v>
      </c>
      <c r="Z10" s="30">
        <v>470</v>
      </c>
      <c r="AA10" s="40">
        <v>510</v>
      </c>
      <c r="AB10" s="40">
        <v>505</v>
      </c>
      <c r="AC10" s="1">
        <v>290.5</v>
      </c>
      <c r="AD10" s="1">
        <v>278.9</v>
      </c>
      <c r="AE10" s="1">
        <v>286.5</v>
      </c>
    </row>
    <row r="11" spans="1:31" ht="12.75">
      <c r="A11" s="1" t="s">
        <v>2</v>
      </c>
      <c r="B11" s="31" t="s">
        <v>0</v>
      </c>
      <c r="C11" s="31" t="s">
        <v>0</v>
      </c>
      <c r="D11" s="31" t="s">
        <v>0</v>
      </c>
      <c r="E11" s="31" t="s">
        <v>0</v>
      </c>
      <c r="F11" s="31" t="s">
        <v>0</v>
      </c>
      <c r="G11" s="31" t="s">
        <v>0</v>
      </c>
      <c r="H11" s="31" t="s">
        <v>0</v>
      </c>
      <c r="I11" s="31" t="s">
        <v>0</v>
      </c>
      <c r="J11" s="31" t="s">
        <v>0</v>
      </c>
      <c r="K11" s="31" t="s">
        <v>0</v>
      </c>
      <c r="L11" s="31" t="s">
        <v>0</v>
      </c>
      <c r="M11" s="31" t="s">
        <v>0</v>
      </c>
      <c r="N11" s="31" t="s">
        <v>0</v>
      </c>
      <c r="O11" s="31" t="s">
        <v>0</v>
      </c>
      <c r="P11" s="31" t="s">
        <v>0</v>
      </c>
      <c r="Q11" s="31" t="s">
        <v>0</v>
      </c>
      <c r="R11" s="31" t="s">
        <v>0</v>
      </c>
      <c r="S11" s="31" t="s">
        <v>0</v>
      </c>
      <c r="T11" s="31" t="s">
        <v>0</v>
      </c>
      <c r="U11" s="31" t="s">
        <v>0</v>
      </c>
      <c r="V11" s="31" t="s">
        <v>0</v>
      </c>
      <c r="W11" s="31">
        <v>180.2</v>
      </c>
      <c r="X11" s="31">
        <v>167</v>
      </c>
      <c r="Y11" s="31">
        <v>192</v>
      </c>
      <c r="Z11" s="31">
        <v>192.5</v>
      </c>
      <c r="AA11" s="40">
        <v>184.174552</v>
      </c>
      <c r="AB11" s="40">
        <v>194.1</v>
      </c>
      <c r="AC11" s="1">
        <v>176.3</v>
      </c>
      <c r="AD11" s="1">
        <v>181.5</v>
      </c>
      <c r="AE11" s="1">
        <v>174.8</v>
      </c>
    </row>
    <row r="12" spans="1:31" ht="12.75">
      <c r="A12" s="1" t="s">
        <v>3</v>
      </c>
      <c r="B12" s="31" t="s">
        <v>0</v>
      </c>
      <c r="C12" s="31" t="s">
        <v>0</v>
      </c>
      <c r="D12" s="31" t="s">
        <v>0</v>
      </c>
      <c r="E12" s="30">
        <v>1.46</v>
      </c>
      <c r="F12" s="30">
        <v>23.9</v>
      </c>
      <c r="G12" s="30">
        <v>23.641006</v>
      </c>
      <c r="H12" s="30">
        <v>23.487166</v>
      </c>
      <c r="I12" s="30">
        <v>20.785711</v>
      </c>
      <c r="J12" s="30">
        <v>25.217596</v>
      </c>
      <c r="K12" s="30">
        <v>18.432253</v>
      </c>
      <c r="L12" s="30">
        <v>18.397</v>
      </c>
      <c r="M12" s="30">
        <v>17.3029</v>
      </c>
      <c r="N12" s="30">
        <v>16.6</v>
      </c>
      <c r="O12" s="30">
        <v>11.1065</v>
      </c>
      <c r="P12" s="30">
        <v>9</v>
      </c>
      <c r="Q12" s="30">
        <v>9.9</v>
      </c>
      <c r="R12" s="30">
        <v>39.1</v>
      </c>
      <c r="S12" s="30">
        <v>3.5</v>
      </c>
      <c r="T12" s="30">
        <v>3.2</v>
      </c>
      <c r="U12" s="30">
        <v>3.3</v>
      </c>
      <c r="V12" s="30">
        <v>3.1</v>
      </c>
      <c r="W12" s="30">
        <v>3.2</v>
      </c>
      <c r="X12" s="30">
        <v>3</v>
      </c>
      <c r="Y12" s="30">
        <v>2.442335</v>
      </c>
      <c r="Z12" s="30">
        <v>2.204025</v>
      </c>
      <c r="AA12" s="40">
        <v>2.230688</v>
      </c>
      <c r="AB12" s="40">
        <v>2.3</v>
      </c>
      <c r="AC12" s="1">
        <v>2.6</v>
      </c>
      <c r="AD12" s="1">
        <v>2.4</v>
      </c>
      <c r="AE12" s="1">
        <v>2.4</v>
      </c>
    </row>
    <row r="13" spans="1:31" ht="12.75">
      <c r="A13" s="1" t="s">
        <v>4</v>
      </c>
      <c r="B13" s="31" t="s">
        <v>0</v>
      </c>
      <c r="C13" s="31" t="s">
        <v>0</v>
      </c>
      <c r="D13" s="31" t="s">
        <v>0</v>
      </c>
      <c r="E13" s="31" t="s">
        <v>0</v>
      </c>
      <c r="F13" s="30">
        <v>889</v>
      </c>
      <c r="G13" s="30">
        <v>955.067846</v>
      </c>
      <c r="H13" s="30">
        <v>1055</v>
      </c>
      <c r="I13" s="30">
        <v>1139.2</v>
      </c>
      <c r="J13" s="30">
        <v>1112.101671</v>
      </c>
      <c r="K13" s="30">
        <v>1085.916283</v>
      </c>
      <c r="L13" s="30">
        <v>1220.848102</v>
      </c>
      <c r="M13" s="30">
        <v>1251</v>
      </c>
      <c r="N13" s="30">
        <v>1281</v>
      </c>
      <c r="O13" s="30">
        <v>1264</v>
      </c>
      <c r="P13" s="30">
        <v>1205.5</v>
      </c>
      <c r="Q13" s="30">
        <v>1111</v>
      </c>
      <c r="R13" s="30">
        <v>1138.3</v>
      </c>
      <c r="S13" s="30">
        <v>1175.5</v>
      </c>
      <c r="T13" s="30">
        <v>1196.1</v>
      </c>
      <c r="U13" s="30">
        <v>1286.4</v>
      </c>
      <c r="V13" s="30">
        <v>1304.4</v>
      </c>
      <c r="W13" s="31" t="s">
        <v>0</v>
      </c>
      <c r="X13" s="31" t="s">
        <v>0</v>
      </c>
      <c r="Y13" s="31" t="s">
        <v>0</v>
      </c>
      <c r="Z13" s="31" t="s">
        <v>0</v>
      </c>
      <c r="AA13" s="41" t="s">
        <v>0</v>
      </c>
      <c r="AB13" s="41" t="s">
        <v>0</v>
      </c>
      <c r="AC13" s="32" t="s">
        <v>0</v>
      </c>
      <c r="AD13" s="32" t="s">
        <v>0</v>
      </c>
      <c r="AE13" s="32" t="s">
        <v>0</v>
      </c>
    </row>
    <row r="14" spans="1:31" ht="12.75">
      <c r="A14" s="1" t="s">
        <v>5</v>
      </c>
      <c r="B14" s="31" t="s">
        <v>0</v>
      </c>
      <c r="C14" s="31" t="s">
        <v>0</v>
      </c>
      <c r="D14" s="31" t="s">
        <v>0</v>
      </c>
      <c r="E14" s="31" t="s">
        <v>0</v>
      </c>
      <c r="F14" s="31" t="s">
        <v>0</v>
      </c>
      <c r="G14" s="31" t="s">
        <v>0</v>
      </c>
      <c r="H14" s="31" t="s">
        <v>0</v>
      </c>
      <c r="I14" s="31" t="s">
        <v>0</v>
      </c>
      <c r="J14" s="31" t="s">
        <v>0</v>
      </c>
      <c r="K14" s="31" t="s">
        <v>0</v>
      </c>
      <c r="L14" s="31" t="s">
        <v>0</v>
      </c>
      <c r="M14" s="31" t="s">
        <v>0</v>
      </c>
      <c r="N14" s="31" t="s">
        <v>0</v>
      </c>
      <c r="O14" s="31" t="s">
        <v>0</v>
      </c>
      <c r="P14" s="31" t="s">
        <v>0</v>
      </c>
      <c r="Q14" s="31" t="s">
        <v>0</v>
      </c>
      <c r="R14" s="31" t="s">
        <v>0</v>
      </c>
      <c r="S14" s="31" t="s">
        <v>0</v>
      </c>
      <c r="T14" s="31" t="s">
        <v>0</v>
      </c>
      <c r="U14" s="31" t="s">
        <v>0</v>
      </c>
      <c r="V14" s="31" t="s">
        <v>0</v>
      </c>
      <c r="W14" s="31">
        <v>956.4</v>
      </c>
      <c r="X14" s="31">
        <v>753</v>
      </c>
      <c r="Y14" s="31">
        <v>769.81661</v>
      </c>
      <c r="Z14" s="31">
        <v>798.6646</v>
      </c>
      <c r="AA14" s="40">
        <v>803.694563</v>
      </c>
      <c r="AB14" s="40">
        <v>856.9</v>
      </c>
      <c r="AC14" s="1">
        <v>887.6</v>
      </c>
      <c r="AD14" s="46">
        <v>901</v>
      </c>
      <c r="AE14" s="46">
        <v>919.5</v>
      </c>
    </row>
    <row r="15" spans="1:31" ht="12.75">
      <c r="A15" s="1" t="s">
        <v>50</v>
      </c>
      <c r="B15" s="31" t="s">
        <v>0</v>
      </c>
      <c r="C15" s="31" t="s">
        <v>0</v>
      </c>
      <c r="D15" s="31" t="s">
        <v>0</v>
      </c>
      <c r="E15" s="30">
        <v>12</v>
      </c>
      <c r="F15" s="30">
        <v>42</v>
      </c>
      <c r="G15" s="30">
        <v>50</v>
      </c>
      <c r="H15" s="30">
        <v>88</v>
      </c>
      <c r="I15" s="30">
        <v>99</v>
      </c>
      <c r="J15" s="30">
        <v>105</v>
      </c>
      <c r="K15" s="30">
        <v>110</v>
      </c>
      <c r="L15" s="30">
        <v>110</v>
      </c>
      <c r="M15" s="30">
        <v>115</v>
      </c>
      <c r="N15" s="30">
        <v>110</v>
      </c>
      <c r="O15" s="30">
        <v>125</v>
      </c>
      <c r="P15" s="30">
        <v>148.2</v>
      </c>
      <c r="Q15" s="30">
        <v>182</v>
      </c>
      <c r="R15" s="30">
        <v>201.9</v>
      </c>
      <c r="S15" s="30">
        <v>189.3</v>
      </c>
      <c r="T15" s="30">
        <v>203.3</v>
      </c>
      <c r="U15" s="30">
        <v>215</v>
      </c>
      <c r="V15" s="30">
        <v>214</v>
      </c>
      <c r="W15" s="30">
        <v>199.9</v>
      </c>
      <c r="X15" s="30">
        <v>217.5</v>
      </c>
      <c r="Y15" s="30">
        <v>213.60762</v>
      </c>
      <c r="Z15" s="33">
        <v>200.049159</v>
      </c>
      <c r="AA15" s="40">
        <v>203.241749</v>
      </c>
      <c r="AB15" s="40">
        <v>157.2</v>
      </c>
      <c r="AC15" s="1">
        <v>165.1</v>
      </c>
      <c r="AD15" s="1">
        <v>163.4</v>
      </c>
      <c r="AE15" s="46">
        <v>155</v>
      </c>
    </row>
    <row r="16" spans="1:31" ht="25.5" customHeight="1">
      <c r="A16" s="15" t="s">
        <v>39</v>
      </c>
      <c r="B16" s="31" t="s">
        <v>0</v>
      </c>
      <c r="C16" s="31" t="s">
        <v>0</v>
      </c>
      <c r="D16" s="31" t="s">
        <v>0</v>
      </c>
      <c r="E16" s="31" t="s">
        <v>0</v>
      </c>
      <c r="F16" s="31" t="s">
        <v>0</v>
      </c>
      <c r="G16" s="31" t="s">
        <v>0</v>
      </c>
      <c r="H16" s="31" t="s">
        <v>0</v>
      </c>
      <c r="I16" s="31" t="s">
        <v>0</v>
      </c>
      <c r="J16" s="31" t="s">
        <v>0</v>
      </c>
      <c r="K16" s="31" t="s">
        <v>0</v>
      </c>
      <c r="L16" s="31" t="s">
        <v>0</v>
      </c>
      <c r="M16" s="31" t="s">
        <v>0</v>
      </c>
      <c r="N16" s="31" t="s">
        <v>0</v>
      </c>
      <c r="O16" s="31" t="s">
        <v>0</v>
      </c>
      <c r="P16" s="31" t="s">
        <v>0</v>
      </c>
      <c r="Q16" s="31" t="s">
        <v>0</v>
      </c>
      <c r="R16" s="31" t="s">
        <v>0</v>
      </c>
      <c r="S16" s="31" t="s">
        <v>0</v>
      </c>
      <c r="T16" s="31" t="s">
        <v>0</v>
      </c>
      <c r="U16" s="31" t="s">
        <v>0</v>
      </c>
      <c r="V16" s="31" t="s">
        <v>0</v>
      </c>
      <c r="W16" s="31" t="s">
        <v>0</v>
      </c>
      <c r="X16" s="31" t="s">
        <v>0</v>
      </c>
      <c r="Y16" s="31" t="s">
        <v>0</v>
      </c>
      <c r="Z16" s="30">
        <f>14744240/1000000</f>
        <v>14.74424</v>
      </c>
      <c r="AA16" s="40">
        <v>32.937603</v>
      </c>
      <c r="AB16" s="40">
        <v>28.8</v>
      </c>
      <c r="AC16" s="1">
        <v>30.2</v>
      </c>
      <c r="AD16" s="46">
        <v>30</v>
      </c>
      <c r="AE16" s="46">
        <v>23</v>
      </c>
    </row>
    <row r="17" spans="1:31" ht="12.75">
      <c r="A17" s="15" t="s">
        <v>6</v>
      </c>
      <c r="B17" s="31" t="s">
        <v>0</v>
      </c>
      <c r="C17" s="31" t="s">
        <v>0</v>
      </c>
      <c r="D17" s="31" t="s">
        <v>0</v>
      </c>
      <c r="E17" s="31" t="s">
        <v>0</v>
      </c>
      <c r="F17" s="31" t="s">
        <v>0</v>
      </c>
      <c r="G17" s="31" t="s">
        <v>0</v>
      </c>
      <c r="H17" s="31" t="s">
        <v>0</v>
      </c>
      <c r="I17" s="31" t="s">
        <v>0</v>
      </c>
      <c r="J17" s="31" t="s">
        <v>0</v>
      </c>
      <c r="K17" s="31" t="s">
        <v>0</v>
      </c>
      <c r="L17" s="31" t="s">
        <v>0</v>
      </c>
      <c r="M17" s="31" t="s">
        <v>0</v>
      </c>
      <c r="N17" s="31" t="s">
        <v>0</v>
      </c>
      <c r="O17" s="31" t="s">
        <v>0</v>
      </c>
      <c r="P17" s="31" t="s">
        <v>0</v>
      </c>
      <c r="Q17" s="30">
        <v>67.4</v>
      </c>
      <c r="R17" s="30">
        <v>64.7</v>
      </c>
      <c r="S17" s="30">
        <v>64.2</v>
      </c>
      <c r="T17" s="30">
        <v>66.3</v>
      </c>
      <c r="U17" s="30">
        <v>58</v>
      </c>
      <c r="V17" s="30">
        <v>20</v>
      </c>
      <c r="W17" s="30">
        <v>20</v>
      </c>
      <c r="X17" s="31" t="s">
        <v>0</v>
      </c>
      <c r="Y17" s="31" t="s">
        <v>0</v>
      </c>
      <c r="Z17" s="31" t="s">
        <v>0</v>
      </c>
      <c r="AA17" s="41" t="s">
        <v>0</v>
      </c>
      <c r="AB17" s="41" t="s">
        <v>0</v>
      </c>
      <c r="AC17" s="32" t="s">
        <v>0</v>
      </c>
      <c r="AD17" s="32" t="s">
        <v>0</v>
      </c>
      <c r="AE17" s="32" t="s">
        <v>0</v>
      </c>
    </row>
    <row r="18" spans="1:31" ht="12.75">
      <c r="A18" s="42" t="s">
        <v>42</v>
      </c>
      <c r="B18" s="41" t="s">
        <v>0</v>
      </c>
      <c r="C18" s="41" t="s">
        <v>0</v>
      </c>
      <c r="D18" s="41" t="s">
        <v>0</v>
      </c>
      <c r="E18" s="41" t="s">
        <v>0</v>
      </c>
      <c r="F18" s="41" t="s">
        <v>0</v>
      </c>
      <c r="G18" s="41" t="s">
        <v>0</v>
      </c>
      <c r="H18" s="41" t="s">
        <v>0</v>
      </c>
      <c r="I18" s="41" t="s">
        <v>0</v>
      </c>
      <c r="J18" s="41" t="s">
        <v>0</v>
      </c>
      <c r="K18" s="41" t="s">
        <v>0</v>
      </c>
      <c r="L18" s="41" t="s">
        <v>0</v>
      </c>
      <c r="M18" s="41" t="s">
        <v>0</v>
      </c>
      <c r="N18" s="41" t="s">
        <v>0</v>
      </c>
      <c r="O18" s="41" t="s">
        <v>0</v>
      </c>
      <c r="P18" s="41" t="s">
        <v>0</v>
      </c>
      <c r="Q18" s="41" t="s">
        <v>0</v>
      </c>
      <c r="R18" s="41" t="s">
        <v>0</v>
      </c>
      <c r="S18" s="41" t="s">
        <v>0</v>
      </c>
      <c r="T18" s="41" t="s">
        <v>0</v>
      </c>
      <c r="U18" s="41" t="s">
        <v>0</v>
      </c>
      <c r="V18" s="41" t="s">
        <v>0</v>
      </c>
      <c r="W18" s="41" t="s">
        <v>0</v>
      </c>
      <c r="X18" s="41" t="s">
        <v>0</v>
      </c>
      <c r="Y18" s="41" t="s">
        <v>0</v>
      </c>
      <c r="Z18" s="41" t="s">
        <v>0</v>
      </c>
      <c r="AA18" s="41">
        <v>5.85</v>
      </c>
      <c r="AB18" s="41">
        <v>5.85</v>
      </c>
      <c r="AC18" s="1">
        <v>5.5</v>
      </c>
      <c r="AD18" s="1">
        <v>5.5</v>
      </c>
      <c r="AE18" s="1">
        <v>5.4</v>
      </c>
    </row>
    <row r="19" spans="2:28" ht="12.7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40"/>
      <c r="AB19" s="40"/>
    </row>
    <row r="20" spans="1:31" ht="12.75">
      <c r="A20" s="14" t="s">
        <v>9</v>
      </c>
      <c r="B20" s="28">
        <v>16.067051</v>
      </c>
      <c r="C20" s="28">
        <v>45.390927</v>
      </c>
      <c r="D20" s="28">
        <v>86.262693</v>
      </c>
      <c r="E20" s="28">
        <v>173.670078</v>
      </c>
      <c r="F20" s="28">
        <v>188.866547</v>
      </c>
      <c r="G20" s="28">
        <v>221.879427</v>
      </c>
      <c r="H20" s="28">
        <v>229.774674</v>
      </c>
      <c r="I20" s="28">
        <v>303.590409</v>
      </c>
      <c r="J20" s="28">
        <v>197.718995</v>
      </c>
      <c r="K20" s="28">
        <v>205.119172</v>
      </c>
      <c r="L20" s="28">
        <v>222.399646</v>
      </c>
      <c r="M20" s="28">
        <v>487.541488</v>
      </c>
      <c r="N20" s="28">
        <v>819.644605</v>
      </c>
      <c r="O20" s="28">
        <v>971.235428</v>
      </c>
      <c r="P20" s="28">
        <v>1012.6</v>
      </c>
      <c r="Q20" s="28">
        <v>1062.8</v>
      </c>
      <c r="R20" s="28">
        <v>1027.3</v>
      </c>
      <c r="S20" s="28">
        <v>1050.3</v>
      </c>
      <c r="T20" s="28">
        <v>1124.5</v>
      </c>
      <c r="U20" s="28">
        <v>1303.9</v>
      </c>
      <c r="V20" s="28">
        <v>1305.9</v>
      </c>
      <c r="W20" s="28">
        <v>1326.2</v>
      </c>
      <c r="X20" s="29">
        <v>1376.3</v>
      </c>
      <c r="Y20" s="28">
        <v>1604.6</v>
      </c>
      <c r="Z20" s="29">
        <v>1504.269619</v>
      </c>
      <c r="AA20" s="29">
        <v>1680.618029</v>
      </c>
      <c r="AB20" s="29">
        <v>1707.3</v>
      </c>
      <c r="AC20" s="29">
        <v>1781.8</v>
      </c>
      <c r="AD20" s="29">
        <v>1850.9</v>
      </c>
      <c r="AE20" s="29">
        <v>1921.8</v>
      </c>
    </row>
    <row r="21" spans="1:31" s="15" customFormat="1" ht="12.75">
      <c r="A21" s="15" t="s">
        <v>10</v>
      </c>
      <c r="B21" s="31" t="s">
        <v>0</v>
      </c>
      <c r="C21" s="31" t="s">
        <v>0</v>
      </c>
      <c r="D21" s="31" t="s">
        <v>0</v>
      </c>
      <c r="E21" s="31" t="s">
        <v>0</v>
      </c>
      <c r="F21" s="31" t="s">
        <v>0</v>
      </c>
      <c r="G21" s="31" t="s">
        <v>0</v>
      </c>
      <c r="H21" s="31" t="s">
        <v>0</v>
      </c>
      <c r="I21" s="31" t="s">
        <v>0</v>
      </c>
      <c r="J21" s="31" t="s">
        <v>0</v>
      </c>
      <c r="K21" s="31" t="s">
        <v>0</v>
      </c>
      <c r="L21" s="31" t="s">
        <v>0</v>
      </c>
      <c r="M21" s="30">
        <v>240</v>
      </c>
      <c r="N21" s="30">
        <v>0</v>
      </c>
      <c r="O21" s="30">
        <v>61</v>
      </c>
      <c r="P21" s="30">
        <v>80.3</v>
      </c>
      <c r="Q21" s="30">
        <v>77</v>
      </c>
      <c r="R21" s="30">
        <v>58</v>
      </c>
      <c r="S21" s="30">
        <v>23.8</v>
      </c>
      <c r="T21" s="30">
        <v>72.8</v>
      </c>
      <c r="U21" s="30">
        <v>203.4</v>
      </c>
      <c r="V21" s="30">
        <v>202.5</v>
      </c>
      <c r="W21" s="31" t="s">
        <v>0</v>
      </c>
      <c r="X21" s="31" t="s">
        <v>0</v>
      </c>
      <c r="Y21" s="31" t="s">
        <v>0</v>
      </c>
      <c r="Z21" s="31" t="s">
        <v>0</v>
      </c>
      <c r="AA21" s="41" t="s">
        <v>0</v>
      </c>
      <c r="AB21" s="41" t="s">
        <v>0</v>
      </c>
      <c r="AC21" s="41" t="s">
        <v>0</v>
      </c>
      <c r="AD21" s="41" t="s">
        <v>0</v>
      </c>
      <c r="AE21" s="41" t="s">
        <v>0</v>
      </c>
    </row>
    <row r="22" spans="1:31" s="15" customFormat="1" ht="12.75">
      <c r="A22" s="15" t="s">
        <v>11</v>
      </c>
      <c r="B22" s="31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H22" s="31" t="s">
        <v>0</v>
      </c>
      <c r="I22" s="31" t="s">
        <v>0</v>
      </c>
      <c r="J22" s="31" t="s">
        <v>0</v>
      </c>
      <c r="K22" s="31" t="s">
        <v>0</v>
      </c>
      <c r="L22" s="31" t="s">
        <v>0</v>
      </c>
      <c r="M22" s="31" t="s">
        <v>0</v>
      </c>
      <c r="N22" s="30">
        <v>618</v>
      </c>
      <c r="O22" s="30">
        <v>711</v>
      </c>
      <c r="P22" s="30">
        <v>733</v>
      </c>
      <c r="Q22" s="30">
        <v>777</v>
      </c>
      <c r="R22" s="30">
        <v>810</v>
      </c>
      <c r="S22" s="30">
        <v>858.3</v>
      </c>
      <c r="T22" s="30">
        <v>833</v>
      </c>
      <c r="U22" s="30">
        <v>844.2</v>
      </c>
      <c r="V22" s="30">
        <v>855.5</v>
      </c>
      <c r="W22" s="31" t="s">
        <v>0</v>
      </c>
      <c r="X22" s="31" t="s">
        <v>0</v>
      </c>
      <c r="Y22" s="31" t="s">
        <v>0</v>
      </c>
      <c r="Z22" s="31" t="s">
        <v>0</v>
      </c>
      <c r="AA22" s="41" t="s">
        <v>0</v>
      </c>
      <c r="AB22" s="41" t="s">
        <v>0</v>
      </c>
      <c r="AC22" s="41" t="s">
        <v>0</v>
      </c>
      <c r="AD22" s="41" t="s">
        <v>0</v>
      </c>
      <c r="AE22" s="41" t="s">
        <v>0</v>
      </c>
    </row>
    <row r="23" spans="1:31" s="15" customFormat="1" ht="12.75">
      <c r="A23" s="15" t="s">
        <v>49</v>
      </c>
      <c r="B23" s="31" t="s">
        <v>0</v>
      </c>
      <c r="C23" s="31" t="s">
        <v>0</v>
      </c>
      <c r="D23" s="31" t="s">
        <v>0</v>
      </c>
      <c r="E23" s="31" t="s">
        <v>0</v>
      </c>
      <c r="F23" s="31" t="s">
        <v>0</v>
      </c>
      <c r="G23" s="31" t="s">
        <v>0</v>
      </c>
      <c r="H23" s="31" t="s">
        <v>0</v>
      </c>
      <c r="I23" s="31" t="s">
        <v>0</v>
      </c>
      <c r="J23" s="31" t="s">
        <v>0</v>
      </c>
      <c r="K23" s="31" t="s">
        <v>0</v>
      </c>
      <c r="L23" s="31" t="s">
        <v>0</v>
      </c>
      <c r="M23" s="31" t="s">
        <v>0</v>
      </c>
      <c r="N23" s="31" t="s">
        <v>0</v>
      </c>
      <c r="O23" s="31" t="s">
        <v>0</v>
      </c>
      <c r="P23" s="31" t="s">
        <v>0</v>
      </c>
      <c r="Q23" s="31" t="s">
        <v>0</v>
      </c>
      <c r="R23" s="31" t="s">
        <v>0</v>
      </c>
      <c r="S23" s="31" t="s">
        <v>0</v>
      </c>
      <c r="T23" s="31" t="s">
        <v>0</v>
      </c>
      <c r="U23" s="31" t="s">
        <v>0</v>
      </c>
      <c r="V23" s="31" t="s">
        <v>0</v>
      </c>
      <c r="W23" s="30">
        <v>980.1</v>
      </c>
      <c r="X23" s="30">
        <v>1012</v>
      </c>
      <c r="Y23" s="31">
        <v>1154</v>
      </c>
      <c r="Z23" s="31">
        <v>1054</v>
      </c>
      <c r="AA23" s="39">
        <v>1210</v>
      </c>
      <c r="AB23" s="39">
        <v>1237</v>
      </c>
      <c r="AC23" s="39">
        <v>1258</v>
      </c>
      <c r="AD23" s="39">
        <v>1333</v>
      </c>
      <c r="AE23" s="39">
        <v>1392</v>
      </c>
    </row>
    <row r="24" spans="1:31" s="15" customFormat="1" ht="12.75">
      <c r="A24" s="15" t="s">
        <v>12</v>
      </c>
      <c r="B24" s="31" t="s">
        <v>0</v>
      </c>
      <c r="C24" s="31" t="s">
        <v>0</v>
      </c>
      <c r="D24" s="31" t="s">
        <v>0</v>
      </c>
      <c r="E24" s="31" t="s">
        <v>0</v>
      </c>
      <c r="F24" s="31" t="s">
        <v>0</v>
      </c>
      <c r="G24" s="31" t="s">
        <v>0</v>
      </c>
      <c r="H24" s="31" t="s">
        <v>0</v>
      </c>
      <c r="I24" s="31" t="s">
        <v>0</v>
      </c>
      <c r="J24" s="31" t="s">
        <v>0</v>
      </c>
      <c r="K24" s="31" t="s">
        <v>0</v>
      </c>
      <c r="L24" s="31" t="s">
        <v>0</v>
      </c>
      <c r="M24" s="31" t="s">
        <v>0</v>
      </c>
      <c r="N24" s="31" t="s">
        <v>0</v>
      </c>
      <c r="O24" s="31" t="s">
        <v>0</v>
      </c>
      <c r="P24" s="31" t="s">
        <v>0</v>
      </c>
      <c r="Q24" s="31" t="s">
        <v>0</v>
      </c>
      <c r="R24" s="31" t="s">
        <v>0</v>
      </c>
      <c r="S24" s="31" t="s">
        <v>0</v>
      </c>
      <c r="T24" s="30">
        <v>0.2</v>
      </c>
      <c r="U24" s="30">
        <v>10.3</v>
      </c>
      <c r="V24" s="30">
        <v>8.8</v>
      </c>
      <c r="W24" s="30">
        <v>17.8</v>
      </c>
      <c r="X24" s="30">
        <v>21.1</v>
      </c>
      <c r="Y24" s="30">
        <v>8.401181</v>
      </c>
      <c r="Z24" s="30">
        <v>8.873519</v>
      </c>
      <c r="AA24" s="39">
        <v>12.892581</v>
      </c>
      <c r="AB24" s="39">
        <v>19.3</v>
      </c>
      <c r="AC24" s="15">
        <v>15.1</v>
      </c>
      <c r="AD24" s="15">
        <v>9.9</v>
      </c>
      <c r="AE24" s="15">
        <v>7.7</v>
      </c>
    </row>
    <row r="25" spans="1:31" ht="12.75" customHeight="1">
      <c r="A25" s="15" t="s">
        <v>13</v>
      </c>
      <c r="B25" s="31" t="s">
        <v>0</v>
      </c>
      <c r="C25" s="31" t="s">
        <v>0</v>
      </c>
      <c r="D25" s="31" t="s">
        <v>0</v>
      </c>
      <c r="E25" s="31" t="s">
        <v>0</v>
      </c>
      <c r="F25" s="31" t="s">
        <v>0</v>
      </c>
      <c r="G25" s="31" t="s">
        <v>0</v>
      </c>
      <c r="H25" s="31" t="s">
        <v>0</v>
      </c>
      <c r="I25" s="31" t="s">
        <v>0</v>
      </c>
      <c r="J25" s="31" t="s">
        <v>0</v>
      </c>
      <c r="K25" s="31" t="s">
        <v>0</v>
      </c>
      <c r="L25" s="31" t="s">
        <v>0</v>
      </c>
      <c r="M25" s="31" t="s">
        <v>0</v>
      </c>
      <c r="N25" s="31" t="s">
        <v>0</v>
      </c>
      <c r="O25" s="31" t="s">
        <v>0</v>
      </c>
      <c r="P25" s="31" t="s">
        <v>0</v>
      </c>
      <c r="Q25" s="31" t="s">
        <v>0</v>
      </c>
      <c r="R25" s="30">
        <v>16.3</v>
      </c>
      <c r="S25" s="30">
        <v>8.6</v>
      </c>
      <c r="T25" s="30">
        <v>29.5</v>
      </c>
      <c r="U25" s="30">
        <v>46</v>
      </c>
      <c r="V25" s="30">
        <v>20</v>
      </c>
      <c r="W25" s="30">
        <v>9.1</v>
      </c>
      <c r="X25" s="31" t="s">
        <v>0</v>
      </c>
      <c r="Y25" s="31" t="s">
        <v>0</v>
      </c>
      <c r="Z25" s="31" t="s">
        <v>0</v>
      </c>
      <c r="AA25" s="41" t="s">
        <v>0</v>
      </c>
      <c r="AB25" s="41" t="s">
        <v>0</v>
      </c>
      <c r="AC25" s="32" t="s">
        <v>0</v>
      </c>
      <c r="AD25" s="32" t="s">
        <v>0</v>
      </c>
      <c r="AE25" s="32" t="s">
        <v>0</v>
      </c>
    </row>
    <row r="26" spans="1:31" s="15" customFormat="1" ht="12.75">
      <c r="A26" s="15" t="s">
        <v>14</v>
      </c>
      <c r="B26" s="30">
        <v>0</v>
      </c>
      <c r="C26" s="30">
        <v>2.390927</v>
      </c>
      <c r="D26" s="30">
        <v>0</v>
      </c>
      <c r="E26" s="30">
        <v>0</v>
      </c>
      <c r="F26" s="30">
        <v>8.7</v>
      </c>
      <c r="G26" s="30">
        <v>14.3</v>
      </c>
      <c r="H26" s="30">
        <v>8.02</v>
      </c>
      <c r="I26" s="30">
        <v>14.5</v>
      </c>
      <c r="J26" s="30">
        <v>5.33</v>
      </c>
      <c r="K26" s="30">
        <v>0</v>
      </c>
      <c r="L26" s="30">
        <v>0</v>
      </c>
      <c r="M26" s="30">
        <v>0</v>
      </c>
      <c r="N26" s="30">
        <v>0.362673</v>
      </c>
      <c r="O26" s="30">
        <v>1.116327</v>
      </c>
      <c r="P26" s="30">
        <v>16.3</v>
      </c>
      <c r="Q26" s="30">
        <v>32</v>
      </c>
      <c r="R26" s="30">
        <v>3.7</v>
      </c>
      <c r="S26" s="30">
        <v>11</v>
      </c>
      <c r="T26" s="30">
        <v>6.8</v>
      </c>
      <c r="U26" s="30">
        <v>0</v>
      </c>
      <c r="V26" s="30">
        <v>37.9</v>
      </c>
      <c r="W26" s="30">
        <v>2.5</v>
      </c>
      <c r="X26" s="31" t="s">
        <v>0</v>
      </c>
      <c r="Y26" s="31" t="s">
        <v>0</v>
      </c>
      <c r="Z26" s="31" t="s">
        <v>0</v>
      </c>
      <c r="AA26" s="41" t="s">
        <v>0</v>
      </c>
      <c r="AB26" s="41" t="s">
        <v>0</v>
      </c>
      <c r="AC26" s="43" t="s">
        <v>0</v>
      </c>
      <c r="AD26" s="43" t="s">
        <v>0</v>
      </c>
      <c r="AE26" s="43" t="s">
        <v>0</v>
      </c>
    </row>
    <row r="27" spans="1:31" ht="12.75">
      <c r="A27" s="1" t="s">
        <v>15</v>
      </c>
      <c r="B27" s="31" t="s">
        <v>0</v>
      </c>
      <c r="C27" s="31" t="s">
        <v>0</v>
      </c>
      <c r="D27" s="31" t="s">
        <v>0</v>
      </c>
      <c r="E27" s="31" t="s">
        <v>0</v>
      </c>
      <c r="F27" s="31" t="s">
        <v>0</v>
      </c>
      <c r="G27" s="30">
        <v>26.64</v>
      </c>
      <c r="H27" s="30">
        <v>1.69</v>
      </c>
      <c r="I27" s="30">
        <v>8.43158</v>
      </c>
      <c r="J27" s="30">
        <v>8.598867</v>
      </c>
      <c r="K27" s="30">
        <v>7.952763</v>
      </c>
      <c r="L27" s="30">
        <v>21.997968</v>
      </c>
      <c r="M27" s="30">
        <v>29.4</v>
      </c>
      <c r="N27" s="30">
        <v>28.085542</v>
      </c>
      <c r="O27" s="30">
        <v>8.5466</v>
      </c>
      <c r="P27" s="30">
        <v>15.6</v>
      </c>
      <c r="Q27" s="30">
        <v>26.3</v>
      </c>
      <c r="R27" s="30">
        <v>18.7</v>
      </c>
      <c r="S27" s="30">
        <v>22.7</v>
      </c>
      <c r="T27" s="30">
        <v>23.1</v>
      </c>
      <c r="U27" s="30">
        <v>22.4</v>
      </c>
      <c r="V27" s="30">
        <v>13</v>
      </c>
      <c r="W27" s="30">
        <v>4.2</v>
      </c>
      <c r="X27" s="30">
        <v>6.8</v>
      </c>
      <c r="Y27" s="30">
        <v>4.133011</v>
      </c>
      <c r="Z27" s="30">
        <v>7</v>
      </c>
      <c r="AA27" s="40">
        <v>3.9</v>
      </c>
      <c r="AB27" s="40">
        <v>2</v>
      </c>
      <c r="AC27" s="40">
        <v>2</v>
      </c>
      <c r="AD27" s="40">
        <v>1.5</v>
      </c>
      <c r="AE27" s="40">
        <v>0.9</v>
      </c>
    </row>
    <row r="28" spans="1:31" s="15" customFormat="1" ht="12.75">
      <c r="A28" s="15" t="s">
        <v>48</v>
      </c>
      <c r="B28" s="31" t="s">
        <v>0</v>
      </c>
      <c r="C28" s="31" t="s">
        <v>0</v>
      </c>
      <c r="D28" s="31" t="s">
        <v>0</v>
      </c>
      <c r="E28" s="31" t="s">
        <v>0</v>
      </c>
      <c r="F28" s="31" t="s">
        <v>0</v>
      </c>
      <c r="G28" s="31" t="s">
        <v>0</v>
      </c>
      <c r="H28" s="31" t="s">
        <v>0</v>
      </c>
      <c r="I28" s="31" t="s">
        <v>0</v>
      </c>
      <c r="J28" s="31" t="s">
        <v>0</v>
      </c>
      <c r="K28" s="31" t="s">
        <v>0</v>
      </c>
      <c r="L28" s="31" t="s">
        <v>0</v>
      </c>
      <c r="M28" s="31" t="s">
        <v>0</v>
      </c>
      <c r="N28" s="31" t="s">
        <v>0</v>
      </c>
      <c r="O28" s="31" t="s">
        <v>0</v>
      </c>
      <c r="P28" s="31" t="s">
        <v>0</v>
      </c>
      <c r="Q28" s="31" t="s">
        <v>0</v>
      </c>
      <c r="R28" s="31" t="s">
        <v>0</v>
      </c>
      <c r="S28" s="31" t="s">
        <v>0</v>
      </c>
      <c r="T28" s="31" t="s">
        <v>0</v>
      </c>
      <c r="U28" s="31" t="s">
        <v>0</v>
      </c>
      <c r="V28" s="31" t="s">
        <v>0</v>
      </c>
      <c r="W28" s="30">
        <v>312.5</v>
      </c>
      <c r="X28" s="30">
        <v>336.4</v>
      </c>
      <c r="Y28" s="31">
        <v>438.0318</v>
      </c>
      <c r="Z28" s="31">
        <v>434.3961</v>
      </c>
      <c r="AA28" s="39">
        <v>453.825448</v>
      </c>
      <c r="AB28" s="39">
        <v>449</v>
      </c>
      <c r="AC28" s="15">
        <v>506.7</v>
      </c>
      <c r="AD28" s="15">
        <v>506.5</v>
      </c>
      <c r="AE28" s="15">
        <v>521.2</v>
      </c>
    </row>
    <row r="29" spans="1:28" ht="12.75">
      <c r="A29" s="1" t="s">
        <v>16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40"/>
      <c r="AB29" s="40"/>
    </row>
    <row r="30" spans="1:31" ht="12.75">
      <c r="A30" s="3" t="s">
        <v>17</v>
      </c>
      <c r="B30" s="31" t="s">
        <v>0</v>
      </c>
      <c r="C30" s="31" t="s">
        <v>0</v>
      </c>
      <c r="D30" s="30">
        <v>19.262693</v>
      </c>
      <c r="E30" s="30">
        <v>50</v>
      </c>
      <c r="F30" s="30">
        <v>20</v>
      </c>
      <c r="G30" s="30">
        <v>35</v>
      </c>
      <c r="H30" s="30">
        <v>36.5</v>
      </c>
      <c r="I30" s="30">
        <v>41</v>
      </c>
      <c r="J30" s="30">
        <v>33</v>
      </c>
      <c r="K30" s="30">
        <v>47.1</v>
      </c>
      <c r="L30" s="30">
        <v>36.4</v>
      </c>
      <c r="M30" s="30">
        <v>31</v>
      </c>
      <c r="N30" s="30">
        <v>20</v>
      </c>
      <c r="O30" s="30">
        <v>8</v>
      </c>
      <c r="P30" s="30">
        <v>6.7</v>
      </c>
      <c r="Q30" s="31" t="s">
        <v>0</v>
      </c>
      <c r="R30" s="31" t="s">
        <v>0</v>
      </c>
      <c r="S30" s="31" t="s">
        <v>0</v>
      </c>
      <c r="T30" s="31" t="s">
        <v>0</v>
      </c>
      <c r="U30" s="31" t="s">
        <v>0</v>
      </c>
      <c r="V30" s="31" t="s">
        <v>0</v>
      </c>
      <c r="W30" s="31" t="s">
        <v>0</v>
      </c>
      <c r="X30" s="31" t="s">
        <v>0</v>
      </c>
      <c r="Y30" s="31" t="s">
        <v>0</v>
      </c>
      <c r="Z30" s="31" t="s">
        <v>0</v>
      </c>
      <c r="AA30" s="41" t="s">
        <v>0</v>
      </c>
      <c r="AB30" s="41" t="s">
        <v>0</v>
      </c>
      <c r="AC30" s="32" t="s">
        <v>0</v>
      </c>
      <c r="AD30" s="32" t="s">
        <v>0</v>
      </c>
      <c r="AE30" s="32" t="s">
        <v>0</v>
      </c>
    </row>
    <row r="31" spans="1:31" ht="12.75">
      <c r="A31" s="3" t="s">
        <v>18</v>
      </c>
      <c r="B31" s="31" t="s">
        <v>0</v>
      </c>
      <c r="C31" s="31" t="s">
        <v>0</v>
      </c>
      <c r="D31" s="31" t="s">
        <v>0</v>
      </c>
      <c r="E31" s="30">
        <v>7.670078</v>
      </c>
      <c r="F31" s="30">
        <v>12.166547</v>
      </c>
      <c r="G31" s="30">
        <v>6.729507</v>
      </c>
      <c r="H31" s="30">
        <v>2.628715</v>
      </c>
      <c r="I31" s="30">
        <v>3.35403</v>
      </c>
      <c r="J31" s="30">
        <v>3.114802</v>
      </c>
      <c r="K31" s="30">
        <v>2.91494</v>
      </c>
      <c r="L31" s="30">
        <v>2.819547</v>
      </c>
      <c r="M31" s="30">
        <v>2.433488</v>
      </c>
      <c r="N31" s="30">
        <v>1.04639</v>
      </c>
      <c r="O31" s="30">
        <v>1.072501</v>
      </c>
      <c r="P31" s="30">
        <v>0.9</v>
      </c>
      <c r="Q31" s="31" t="s">
        <v>0</v>
      </c>
      <c r="R31" s="31" t="s">
        <v>0</v>
      </c>
      <c r="S31" s="31" t="s">
        <v>0</v>
      </c>
      <c r="T31" s="31" t="s">
        <v>0</v>
      </c>
      <c r="U31" s="31" t="s">
        <v>0</v>
      </c>
      <c r="V31" s="31" t="s">
        <v>0</v>
      </c>
      <c r="W31" s="31" t="s">
        <v>0</v>
      </c>
      <c r="X31" s="31" t="s">
        <v>0</v>
      </c>
      <c r="Y31" s="31" t="s">
        <v>0</v>
      </c>
      <c r="Z31" s="31" t="s">
        <v>0</v>
      </c>
      <c r="AA31" s="41" t="s">
        <v>0</v>
      </c>
      <c r="AB31" s="41" t="s">
        <v>0</v>
      </c>
      <c r="AC31" s="32" t="s">
        <v>0</v>
      </c>
      <c r="AD31" s="32" t="s">
        <v>0</v>
      </c>
      <c r="AE31" s="32" t="s">
        <v>0</v>
      </c>
    </row>
    <row r="32" spans="1:31" ht="12.75">
      <c r="A32" s="1" t="s">
        <v>19</v>
      </c>
      <c r="B32" s="31" t="s">
        <v>0</v>
      </c>
      <c r="C32" s="31" t="s">
        <v>0</v>
      </c>
      <c r="D32" s="31" t="s">
        <v>0</v>
      </c>
      <c r="E32" s="31" t="s">
        <v>0</v>
      </c>
      <c r="F32" s="31" t="s">
        <v>0</v>
      </c>
      <c r="G32" s="30">
        <v>43</v>
      </c>
      <c r="H32" s="30">
        <v>79</v>
      </c>
      <c r="I32" s="30">
        <v>90</v>
      </c>
      <c r="J32" s="30">
        <v>54.4</v>
      </c>
      <c r="K32" s="30">
        <v>70.9</v>
      </c>
      <c r="L32" s="30">
        <v>86.5</v>
      </c>
      <c r="M32" s="30">
        <v>75.34</v>
      </c>
      <c r="N32" s="30">
        <v>67.15</v>
      </c>
      <c r="O32" s="30">
        <v>54.4</v>
      </c>
      <c r="P32" s="30">
        <v>16</v>
      </c>
      <c r="Q32" s="30">
        <v>21</v>
      </c>
      <c r="R32" s="31" t="s">
        <v>0</v>
      </c>
      <c r="S32" s="31" t="s">
        <v>0</v>
      </c>
      <c r="T32" s="31" t="s">
        <v>0</v>
      </c>
      <c r="U32" s="31" t="s">
        <v>0</v>
      </c>
      <c r="V32" s="31" t="s">
        <v>0</v>
      </c>
      <c r="W32" s="31" t="s">
        <v>0</v>
      </c>
      <c r="X32" s="31" t="s">
        <v>0</v>
      </c>
      <c r="Y32" s="31" t="s">
        <v>0</v>
      </c>
      <c r="Z32" s="31" t="s">
        <v>0</v>
      </c>
      <c r="AA32" s="41" t="s">
        <v>0</v>
      </c>
      <c r="AB32" s="41" t="s">
        <v>0</v>
      </c>
      <c r="AC32" s="32" t="s">
        <v>0</v>
      </c>
      <c r="AD32" s="32" t="s">
        <v>0</v>
      </c>
      <c r="AE32" s="32" t="s">
        <v>0</v>
      </c>
    </row>
    <row r="33" spans="1:31" s="15" customFormat="1" ht="25.5">
      <c r="A33" s="15" t="s">
        <v>20</v>
      </c>
      <c r="B33" s="30">
        <v>16.067051</v>
      </c>
      <c r="C33" s="30">
        <v>43</v>
      </c>
      <c r="D33" s="30">
        <v>67</v>
      </c>
      <c r="E33" s="30">
        <v>116</v>
      </c>
      <c r="F33" s="30">
        <v>148</v>
      </c>
      <c r="G33" s="30">
        <v>96.20992</v>
      </c>
      <c r="H33" s="30">
        <v>101.935959</v>
      </c>
      <c r="I33" s="30">
        <v>146.304799</v>
      </c>
      <c r="J33" s="30">
        <v>93.275326</v>
      </c>
      <c r="K33" s="30">
        <v>76.251469</v>
      </c>
      <c r="L33" s="30">
        <v>74.682131</v>
      </c>
      <c r="M33" s="30">
        <v>109.368</v>
      </c>
      <c r="N33" s="30">
        <v>85</v>
      </c>
      <c r="O33" s="30">
        <v>126.1</v>
      </c>
      <c r="P33" s="30">
        <v>143.8</v>
      </c>
      <c r="Q33" s="30">
        <v>129.5</v>
      </c>
      <c r="R33" s="30">
        <v>120.6</v>
      </c>
      <c r="S33" s="30">
        <v>125.9</v>
      </c>
      <c r="T33" s="30">
        <v>159.1</v>
      </c>
      <c r="U33" s="30">
        <v>177.6</v>
      </c>
      <c r="V33" s="30">
        <v>168.2</v>
      </c>
      <c r="W33" s="31" t="s">
        <v>0</v>
      </c>
      <c r="X33" s="31" t="s">
        <v>0</v>
      </c>
      <c r="Y33" s="31" t="s">
        <v>0</v>
      </c>
      <c r="Z33" s="31" t="s">
        <v>0</v>
      </c>
      <c r="AA33" s="41" t="s">
        <v>0</v>
      </c>
      <c r="AB33" s="41" t="s">
        <v>0</v>
      </c>
      <c r="AC33" s="43" t="s">
        <v>0</v>
      </c>
      <c r="AD33" s="43" t="s">
        <v>0</v>
      </c>
      <c r="AE33" s="43" t="s">
        <v>0</v>
      </c>
    </row>
    <row r="34" spans="2:28" ht="12.7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40"/>
      <c r="AB34" s="40"/>
    </row>
    <row r="35" spans="1:31" ht="12.75">
      <c r="A35" s="26" t="s">
        <v>24</v>
      </c>
      <c r="B35" s="28" t="s">
        <v>0</v>
      </c>
      <c r="C35" s="28" t="s">
        <v>0</v>
      </c>
      <c r="D35" s="28" t="s">
        <v>0</v>
      </c>
      <c r="E35" s="28" t="s">
        <v>0</v>
      </c>
      <c r="F35" s="28">
        <v>27.375815</v>
      </c>
      <c r="G35" s="28">
        <v>43.59982</v>
      </c>
      <c r="H35" s="28">
        <v>35.267696</v>
      </c>
      <c r="I35" s="28">
        <v>48.426983</v>
      </c>
      <c r="J35" s="28">
        <v>47.25789</v>
      </c>
      <c r="K35" s="28">
        <v>56.57903</v>
      </c>
      <c r="L35" s="28">
        <v>57.330535000000005</v>
      </c>
      <c r="M35" s="28">
        <v>40.06218</v>
      </c>
      <c r="N35" s="28">
        <v>43.035</v>
      </c>
      <c r="O35" s="28">
        <v>17.6637</v>
      </c>
      <c r="P35" s="28">
        <v>23.7</v>
      </c>
      <c r="Q35" s="28">
        <v>22.3</v>
      </c>
      <c r="R35" s="28">
        <v>43.2</v>
      </c>
      <c r="S35" s="28">
        <v>94</v>
      </c>
      <c r="T35" s="28">
        <v>66.9</v>
      </c>
      <c r="U35" s="28">
        <v>32.2</v>
      </c>
      <c r="V35" s="28">
        <v>34.5</v>
      </c>
      <c r="W35" s="28">
        <v>33.4</v>
      </c>
      <c r="X35" s="29">
        <v>33.5</v>
      </c>
      <c r="Y35" s="28">
        <f>Y37+Y39</f>
        <v>50.27439</v>
      </c>
      <c r="Z35" s="29">
        <v>33.34302</v>
      </c>
      <c r="AA35" s="29">
        <v>22.970616</v>
      </c>
      <c r="AB35" s="29">
        <v>14.4</v>
      </c>
      <c r="AC35" s="29">
        <v>13.9</v>
      </c>
      <c r="AD35" s="29">
        <v>23.299999999999997</v>
      </c>
      <c r="AE35" s="29">
        <v>19.2</v>
      </c>
    </row>
    <row r="36" spans="1:31" ht="12.75">
      <c r="A36" s="1" t="s">
        <v>21</v>
      </c>
      <c r="B36" s="31" t="s">
        <v>0</v>
      </c>
      <c r="C36" s="31" t="s">
        <v>0</v>
      </c>
      <c r="D36" s="31" t="s">
        <v>0</v>
      </c>
      <c r="E36" s="31" t="s">
        <v>0</v>
      </c>
      <c r="F36" s="30">
        <v>13.8</v>
      </c>
      <c r="G36" s="30">
        <v>10.3</v>
      </c>
      <c r="H36" s="30">
        <v>13.056</v>
      </c>
      <c r="I36" s="30">
        <v>7.636</v>
      </c>
      <c r="J36" s="30">
        <v>0</v>
      </c>
      <c r="K36" s="30">
        <v>14.646</v>
      </c>
      <c r="L36" s="30">
        <v>8.313</v>
      </c>
      <c r="M36" s="30">
        <v>0</v>
      </c>
      <c r="N36" s="30">
        <v>0</v>
      </c>
      <c r="O36" s="30">
        <v>0</v>
      </c>
      <c r="P36" s="30">
        <v>2.9</v>
      </c>
      <c r="Q36" s="30">
        <v>3.7</v>
      </c>
      <c r="R36" s="30">
        <v>11.2</v>
      </c>
      <c r="S36" s="30">
        <v>39.1</v>
      </c>
      <c r="T36" s="30">
        <v>28.4</v>
      </c>
      <c r="U36" s="30">
        <v>9.9</v>
      </c>
      <c r="V36" s="30">
        <v>7.6</v>
      </c>
      <c r="W36" s="31">
        <v>2.4</v>
      </c>
      <c r="X36" s="31">
        <v>7.8</v>
      </c>
      <c r="Y36" s="31" t="s">
        <v>0</v>
      </c>
      <c r="Z36" s="31" t="s">
        <v>0</v>
      </c>
      <c r="AA36" s="41" t="s">
        <v>0</v>
      </c>
      <c r="AB36" s="41" t="s">
        <v>0</v>
      </c>
      <c r="AC36" s="32" t="s">
        <v>0</v>
      </c>
      <c r="AD36" s="32" t="s">
        <v>0</v>
      </c>
      <c r="AE36" s="32" t="s">
        <v>0</v>
      </c>
    </row>
    <row r="37" spans="1:31" ht="12.75">
      <c r="A37" s="1" t="s">
        <v>41</v>
      </c>
      <c r="B37" s="31" t="s">
        <v>0</v>
      </c>
      <c r="C37" s="31" t="s">
        <v>0</v>
      </c>
      <c r="D37" s="31" t="s">
        <v>0</v>
      </c>
      <c r="E37" s="31" t="s">
        <v>0</v>
      </c>
      <c r="F37" s="30">
        <v>12.994415</v>
      </c>
      <c r="G37" s="30">
        <v>21</v>
      </c>
      <c r="H37" s="30">
        <v>21</v>
      </c>
      <c r="I37" s="30">
        <v>24.1</v>
      </c>
      <c r="J37" s="30">
        <v>18.7</v>
      </c>
      <c r="K37" s="30">
        <v>15.39993</v>
      </c>
      <c r="L37" s="30">
        <v>15.399535</v>
      </c>
      <c r="M37" s="30">
        <v>10.84178</v>
      </c>
      <c r="N37" s="30">
        <v>15.21</v>
      </c>
      <c r="O37" s="30">
        <v>14.7537</v>
      </c>
      <c r="P37" s="30">
        <v>15</v>
      </c>
      <c r="Q37" s="30">
        <v>13.1</v>
      </c>
      <c r="R37" s="30">
        <v>15.1</v>
      </c>
      <c r="S37" s="30">
        <v>19.9</v>
      </c>
      <c r="T37" s="30">
        <v>17.8</v>
      </c>
      <c r="U37" s="30">
        <v>20.1</v>
      </c>
      <c r="V37" s="30">
        <v>22</v>
      </c>
      <c r="W37" s="30">
        <v>31</v>
      </c>
      <c r="X37" s="30">
        <v>21.3</v>
      </c>
      <c r="Y37" s="30">
        <v>21.6347</v>
      </c>
      <c r="Z37" s="30">
        <v>23.485199</v>
      </c>
      <c r="AA37" s="40">
        <v>15.920929</v>
      </c>
      <c r="AB37" s="40">
        <v>9.7</v>
      </c>
      <c r="AC37" s="1">
        <v>12.4</v>
      </c>
      <c r="AD37" s="1">
        <v>17.7</v>
      </c>
      <c r="AE37" s="46">
        <v>16</v>
      </c>
    </row>
    <row r="38" spans="1:31" ht="12.75">
      <c r="A38" s="1" t="s">
        <v>22</v>
      </c>
      <c r="B38" s="31" t="s">
        <v>0</v>
      </c>
      <c r="C38" s="31" t="s">
        <v>0</v>
      </c>
      <c r="D38" s="31" t="s">
        <v>0</v>
      </c>
      <c r="E38" s="31" t="s">
        <v>0</v>
      </c>
      <c r="F38" s="30">
        <v>0.5814</v>
      </c>
      <c r="G38" s="30">
        <v>12.29982</v>
      </c>
      <c r="H38" s="30">
        <v>1.211696</v>
      </c>
      <c r="I38" s="30">
        <v>3.190983</v>
      </c>
      <c r="J38" s="30">
        <v>2.35789</v>
      </c>
      <c r="K38" s="30">
        <v>0.5331</v>
      </c>
      <c r="L38" s="30">
        <v>0.018</v>
      </c>
      <c r="M38" s="30">
        <v>0.5204</v>
      </c>
      <c r="N38" s="30">
        <v>2.925</v>
      </c>
      <c r="O38" s="30">
        <v>2.91</v>
      </c>
      <c r="P38" s="30">
        <v>4.7</v>
      </c>
      <c r="Q38" s="30">
        <v>5.5</v>
      </c>
      <c r="R38" s="30">
        <v>14.2</v>
      </c>
      <c r="S38" s="30">
        <v>35</v>
      </c>
      <c r="T38" s="30">
        <v>20.7</v>
      </c>
      <c r="U38" s="30">
        <v>2.2</v>
      </c>
      <c r="V38" s="30">
        <v>4.9</v>
      </c>
      <c r="W38" s="30">
        <v>0</v>
      </c>
      <c r="X38" s="30">
        <v>4.4</v>
      </c>
      <c r="Y38" s="31" t="s">
        <v>0</v>
      </c>
      <c r="Z38" s="31" t="s">
        <v>0</v>
      </c>
      <c r="AA38" s="41" t="s">
        <v>0</v>
      </c>
      <c r="AB38" s="41" t="s">
        <v>0</v>
      </c>
      <c r="AC38" s="32" t="s">
        <v>0</v>
      </c>
      <c r="AD38" s="32" t="s">
        <v>0</v>
      </c>
      <c r="AE38" s="32" t="s">
        <v>0</v>
      </c>
    </row>
    <row r="39" spans="1:31" ht="12.75">
      <c r="A39" s="1" t="s">
        <v>38</v>
      </c>
      <c r="B39" s="31" t="s">
        <v>0</v>
      </c>
      <c r="C39" s="31" t="s">
        <v>0</v>
      </c>
      <c r="D39" s="31" t="s">
        <v>0</v>
      </c>
      <c r="E39" s="31" t="s">
        <v>0</v>
      </c>
      <c r="F39" s="31" t="s">
        <v>0</v>
      </c>
      <c r="G39" s="31" t="s">
        <v>0</v>
      </c>
      <c r="H39" s="31" t="s">
        <v>0</v>
      </c>
      <c r="I39" s="31" t="s">
        <v>0</v>
      </c>
      <c r="J39" s="31" t="s">
        <v>0</v>
      </c>
      <c r="K39" s="31" t="s">
        <v>0</v>
      </c>
      <c r="L39" s="31" t="s">
        <v>0</v>
      </c>
      <c r="M39" s="31" t="s">
        <v>0</v>
      </c>
      <c r="N39" s="31" t="s">
        <v>0</v>
      </c>
      <c r="O39" s="31" t="s">
        <v>0</v>
      </c>
      <c r="P39" s="31" t="s">
        <v>0</v>
      </c>
      <c r="Q39" s="31" t="s">
        <v>0</v>
      </c>
      <c r="R39" s="31" t="s">
        <v>0</v>
      </c>
      <c r="S39" s="31" t="s">
        <v>0</v>
      </c>
      <c r="T39" s="31" t="s">
        <v>0</v>
      </c>
      <c r="U39" s="31" t="s">
        <v>0</v>
      </c>
      <c r="V39" s="31" t="s">
        <v>0</v>
      </c>
      <c r="W39" s="31" t="s">
        <v>0</v>
      </c>
      <c r="X39" s="31" t="s">
        <v>0</v>
      </c>
      <c r="Y39" s="30">
        <v>28.63969</v>
      </c>
      <c r="Z39" s="30">
        <v>9.857821</v>
      </c>
      <c r="AA39" s="40">
        <v>7.049687</v>
      </c>
      <c r="AB39" s="40">
        <v>4.7</v>
      </c>
      <c r="AC39" s="32">
        <v>1.5</v>
      </c>
      <c r="AD39" s="32">
        <v>5.6</v>
      </c>
      <c r="AE39" s="32">
        <v>3.2</v>
      </c>
    </row>
    <row r="40" spans="1:31" ht="12.75">
      <c r="A40" s="1" t="s">
        <v>23</v>
      </c>
      <c r="B40" s="31" t="s">
        <v>0</v>
      </c>
      <c r="C40" s="31" t="s">
        <v>0</v>
      </c>
      <c r="D40" s="31" t="s">
        <v>0</v>
      </c>
      <c r="E40" s="31" t="s">
        <v>0</v>
      </c>
      <c r="F40" s="31" t="s">
        <v>0</v>
      </c>
      <c r="G40" s="31" t="s">
        <v>0</v>
      </c>
      <c r="H40" s="31" t="s">
        <v>0</v>
      </c>
      <c r="I40" s="30">
        <v>13.5</v>
      </c>
      <c r="J40" s="30">
        <v>26.2</v>
      </c>
      <c r="K40" s="30">
        <v>26</v>
      </c>
      <c r="L40" s="30">
        <v>33.6</v>
      </c>
      <c r="M40" s="30">
        <v>28.7</v>
      </c>
      <c r="N40" s="30">
        <v>24.9</v>
      </c>
      <c r="O40" s="30">
        <v>0</v>
      </c>
      <c r="P40" s="30">
        <v>1.1</v>
      </c>
      <c r="Q40" s="30">
        <v>0</v>
      </c>
      <c r="R40" s="30">
        <v>2.7</v>
      </c>
      <c r="S40" s="31" t="s">
        <v>0</v>
      </c>
      <c r="T40" s="31" t="s">
        <v>0</v>
      </c>
      <c r="U40" s="31" t="s">
        <v>0</v>
      </c>
      <c r="V40" s="31" t="s">
        <v>0</v>
      </c>
      <c r="W40" s="31" t="s">
        <v>0</v>
      </c>
      <c r="X40" s="31" t="s">
        <v>0</v>
      </c>
      <c r="Y40" s="31" t="s">
        <v>0</v>
      </c>
      <c r="Z40" s="31" t="s">
        <v>0</v>
      </c>
      <c r="AA40" s="41" t="s">
        <v>0</v>
      </c>
      <c r="AB40" s="41" t="s">
        <v>0</v>
      </c>
      <c r="AC40" s="32" t="s">
        <v>0</v>
      </c>
      <c r="AD40" s="32" t="s">
        <v>0</v>
      </c>
      <c r="AE40" s="32" t="s">
        <v>0</v>
      </c>
    </row>
    <row r="41" spans="2:28" s="15" customFormat="1" ht="12.75" customHeight="1">
      <c r="B41" s="31"/>
      <c r="C41" s="31"/>
      <c r="D41" s="31"/>
      <c r="E41" s="31"/>
      <c r="F41" s="31"/>
      <c r="G41" s="31"/>
      <c r="H41" s="31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1"/>
      <c r="T41" s="31"/>
      <c r="U41" s="31"/>
      <c r="V41" s="31"/>
      <c r="W41" s="31"/>
      <c r="X41" s="30"/>
      <c r="Y41" s="31"/>
      <c r="Z41" s="31"/>
      <c r="AA41" s="39"/>
      <c r="AB41" s="39"/>
    </row>
    <row r="42" spans="1:31" ht="12.75">
      <c r="A42" s="26" t="s">
        <v>25</v>
      </c>
      <c r="B42" s="28" t="s">
        <v>0</v>
      </c>
      <c r="C42" s="28" t="s">
        <v>0</v>
      </c>
      <c r="D42" s="28" t="s">
        <v>0</v>
      </c>
      <c r="E42" s="28" t="s">
        <v>0</v>
      </c>
      <c r="F42" s="28" t="s">
        <v>0</v>
      </c>
      <c r="G42" s="28" t="s">
        <v>0</v>
      </c>
      <c r="H42" s="28" t="s">
        <v>0</v>
      </c>
      <c r="I42" s="28" t="s">
        <v>0</v>
      </c>
      <c r="J42" s="28" t="s">
        <v>0</v>
      </c>
      <c r="K42" s="28" t="s">
        <v>0</v>
      </c>
      <c r="L42" s="28" t="s">
        <v>0</v>
      </c>
      <c r="M42" s="28" t="s">
        <v>0</v>
      </c>
      <c r="N42" s="29">
        <v>219.3</v>
      </c>
      <c r="O42" s="29">
        <v>247</v>
      </c>
      <c r="P42" s="29">
        <v>490.6</v>
      </c>
      <c r="Q42" s="29">
        <v>878.3</v>
      </c>
      <c r="R42" s="29">
        <v>1103.9</v>
      </c>
      <c r="S42" s="29">
        <v>1098.2</v>
      </c>
      <c r="T42" s="29">
        <v>1061.5</v>
      </c>
      <c r="U42" s="29">
        <v>1379.4</v>
      </c>
      <c r="V42" s="29">
        <v>1334.1</v>
      </c>
      <c r="W42" s="29">
        <v>1327.9</v>
      </c>
      <c r="X42" s="29">
        <v>1590.7</v>
      </c>
      <c r="Y42" s="28">
        <v>1547.7</v>
      </c>
      <c r="Z42" s="29">
        <v>1603.523643</v>
      </c>
      <c r="AA42" s="29">
        <v>1401.229557</v>
      </c>
      <c r="AB42" s="29">
        <v>1281.7</v>
      </c>
      <c r="AC42" s="29">
        <v>1486.6</v>
      </c>
      <c r="AD42" s="29">
        <v>1409.9</v>
      </c>
      <c r="AE42" s="29">
        <v>1319.2</v>
      </c>
    </row>
    <row r="43" spans="1:31" s="15" customFormat="1" ht="12.75">
      <c r="A43" s="1" t="s">
        <v>26</v>
      </c>
      <c r="B43" s="31" t="s">
        <v>0</v>
      </c>
      <c r="C43" s="31" t="s">
        <v>0</v>
      </c>
      <c r="D43" s="31" t="s">
        <v>0</v>
      </c>
      <c r="E43" s="31" t="s">
        <v>0</v>
      </c>
      <c r="F43" s="31" t="s">
        <v>0</v>
      </c>
      <c r="G43" s="31" t="s">
        <v>0</v>
      </c>
      <c r="H43" s="31" t="s">
        <v>0</v>
      </c>
      <c r="I43" s="31" t="s">
        <v>0</v>
      </c>
      <c r="J43" s="31" t="s">
        <v>0</v>
      </c>
      <c r="K43" s="31" t="s">
        <v>0</v>
      </c>
      <c r="L43" s="31" t="s">
        <v>0</v>
      </c>
      <c r="M43" s="31" t="s">
        <v>0</v>
      </c>
      <c r="N43" s="30">
        <v>0</v>
      </c>
      <c r="O43" s="30">
        <v>0</v>
      </c>
      <c r="P43" s="30">
        <v>0</v>
      </c>
      <c r="Q43" s="30">
        <v>217.1</v>
      </c>
      <c r="R43" s="30">
        <v>286.5</v>
      </c>
      <c r="S43" s="30">
        <v>291.6</v>
      </c>
      <c r="T43" s="30">
        <v>271.3</v>
      </c>
      <c r="U43" s="30">
        <v>278.3</v>
      </c>
      <c r="V43" s="30">
        <v>292.1</v>
      </c>
      <c r="W43" s="30">
        <v>299.1</v>
      </c>
      <c r="X43" s="30">
        <v>312</v>
      </c>
      <c r="Y43" s="30">
        <v>302.8</v>
      </c>
      <c r="Z43" s="30">
        <v>315.637652</v>
      </c>
      <c r="AA43" s="39">
        <v>317.018411</v>
      </c>
      <c r="AB43" s="39">
        <v>305.4</v>
      </c>
      <c r="AC43" s="15">
        <v>312.9</v>
      </c>
      <c r="AD43" s="15">
        <v>313.6</v>
      </c>
      <c r="AE43" s="15">
        <v>311.3</v>
      </c>
    </row>
    <row r="44" spans="1:31" s="15" customFormat="1" ht="12.75">
      <c r="A44" s="1" t="s">
        <v>27</v>
      </c>
      <c r="B44" s="31" t="s">
        <v>0</v>
      </c>
      <c r="C44" s="31" t="s">
        <v>0</v>
      </c>
      <c r="D44" s="31" t="s">
        <v>0</v>
      </c>
      <c r="E44" s="31" t="s">
        <v>0</v>
      </c>
      <c r="F44" s="31" t="s">
        <v>0</v>
      </c>
      <c r="G44" s="31" t="s">
        <v>0</v>
      </c>
      <c r="H44" s="31" t="s">
        <v>0</v>
      </c>
      <c r="I44" s="31" t="s">
        <v>0</v>
      </c>
      <c r="J44" s="31" t="s">
        <v>0</v>
      </c>
      <c r="K44" s="31" t="s">
        <v>0</v>
      </c>
      <c r="L44" s="31" t="s">
        <v>0</v>
      </c>
      <c r="M44" s="31" t="s">
        <v>0</v>
      </c>
      <c r="N44" s="30">
        <v>173.8</v>
      </c>
      <c r="O44" s="30">
        <v>175.8</v>
      </c>
      <c r="P44" s="30">
        <v>340.9</v>
      </c>
      <c r="Q44" s="30">
        <v>440.3</v>
      </c>
      <c r="R44" s="30">
        <v>480.9</v>
      </c>
      <c r="S44" s="30">
        <v>440.9</v>
      </c>
      <c r="T44" s="30">
        <v>382.3</v>
      </c>
      <c r="U44" s="30">
        <v>650</v>
      </c>
      <c r="V44" s="30">
        <v>688.6</v>
      </c>
      <c r="W44" s="30">
        <v>711.9</v>
      </c>
      <c r="X44" s="30">
        <v>940.1</v>
      </c>
      <c r="Y44" s="30">
        <v>943.945599</v>
      </c>
      <c r="Z44" s="30">
        <v>968.371064</v>
      </c>
      <c r="AA44" s="39">
        <v>804.901703</v>
      </c>
      <c r="AB44" s="39">
        <v>711.5</v>
      </c>
      <c r="AC44" s="15">
        <v>896.6</v>
      </c>
      <c r="AD44" s="45">
        <v>830</v>
      </c>
      <c r="AE44" s="45">
        <v>720.8</v>
      </c>
    </row>
    <row r="45" spans="1:31" s="15" customFormat="1" ht="12.75">
      <c r="A45" s="1" t="s">
        <v>28</v>
      </c>
      <c r="B45" s="31" t="s">
        <v>0</v>
      </c>
      <c r="C45" s="31" t="s">
        <v>0</v>
      </c>
      <c r="D45" s="31" t="s">
        <v>0</v>
      </c>
      <c r="E45" s="31" t="s">
        <v>0</v>
      </c>
      <c r="F45" s="31" t="s">
        <v>0</v>
      </c>
      <c r="G45" s="31" t="s">
        <v>0</v>
      </c>
      <c r="H45" s="31" t="s">
        <v>0</v>
      </c>
      <c r="I45" s="31" t="s">
        <v>0</v>
      </c>
      <c r="J45" s="31" t="s">
        <v>0</v>
      </c>
      <c r="K45" s="31" t="s">
        <v>0</v>
      </c>
      <c r="L45" s="31" t="s">
        <v>0</v>
      </c>
      <c r="M45" s="31" t="s">
        <v>0</v>
      </c>
      <c r="N45" s="30">
        <v>0</v>
      </c>
      <c r="O45" s="30">
        <v>0</v>
      </c>
      <c r="P45" s="30">
        <v>0</v>
      </c>
      <c r="Q45" s="30">
        <v>15.9</v>
      </c>
      <c r="R45" s="30">
        <v>25.1</v>
      </c>
      <c r="S45" s="30">
        <v>34.2</v>
      </c>
      <c r="T45" s="30">
        <v>39.3</v>
      </c>
      <c r="U45" s="30">
        <v>0</v>
      </c>
      <c r="V45" s="30">
        <v>2.8</v>
      </c>
      <c r="W45" s="31" t="s">
        <v>0</v>
      </c>
      <c r="X45" s="31" t="s">
        <v>0</v>
      </c>
      <c r="Y45" s="31" t="s">
        <v>0</v>
      </c>
      <c r="Z45" s="31" t="s">
        <v>0</v>
      </c>
      <c r="AA45" s="41" t="s">
        <v>0</v>
      </c>
      <c r="AB45" s="41" t="s">
        <v>0</v>
      </c>
      <c r="AC45" s="43" t="s">
        <v>0</v>
      </c>
      <c r="AD45" s="43" t="s">
        <v>0</v>
      </c>
      <c r="AE45" s="43" t="s">
        <v>0</v>
      </c>
    </row>
    <row r="46" spans="1:31" s="15" customFormat="1" ht="12.75">
      <c r="A46" s="1" t="s">
        <v>29</v>
      </c>
      <c r="B46" s="31" t="s">
        <v>0</v>
      </c>
      <c r="C46" s="31" t="s">
        <v>0</v>
      </c>
      <c r="D46" s="31" t="s">
        <v>0</v>
      </c>
      <c r="E46" s="31" t="s">
        <v>0</v>
      </c>
      <c r="F46" s="31" t="s">
        <v>0</v>
      </c>
      <c r="G46" s="31" t="s">
        <v>0</v>
      </c>
      <c r="H46" s="31" t="s">
        <v>0</v>
      </c>
      <c r="I46" s="31" t="s">
        <v>0</v>
      </c>
      <c r="J46" s="31" t="s">
        <v>0</v>
      </c>
      <c r="K46" s="31" t="s">
        <v>0</v>
      </c>
      <c r="L46" s="31" t="s">
        <v>0</v>
      </c>
      <c r="M46" s="31" t="s">
        <v>0</v>
      </c>
      <c r="N46" s="30">
        <v>45.5</v>
      </c>
      <c r="O46" s="30">
        <v>71.1</v>
      </c>
      <c r="P46" s="30">
        <v>149.7</v>
      </c>
      <c r="Q46" s="30">
        <v>205</v>
      </c>
      <c r="R46" s="30">
        <v>310.8</v>
      </c>
      <c r="S46" s="30">
        <v>331.4</v>
      </c>
      <c r="T46" s="30">
        <v>368.6</v>
      </c>
      <c r="U46" s="30">
        <v>451.1</v>
      </c>
      <c r="V46" s="30">
        <v>350.6</v>
      </c>
      <c r="W46" s="30">
        <v>316.9</v>
      </c>
      <c r="X46" s="30">
        <v>338.6</v>
      </c>
      <c r="Y46" s="30">
        <v>300.916962</v>
      </c>
      <c r="Z46" s="30">
        <v>319.514927</v>
      </c>
      <c r="AA46" s="39">
        <v>279.309443</v>
      </c>
      <c r="AB46" s="39">
        <v>264.9</v>
      </c>
      <c r="AC46" s="15">
        <v>277.1</v>
      </c>
      <c r="AD46" s="15">
        <v>266.3</v>
      </c>
      <c r="AE46" s="15">
        <v>287.1</v>
      </c>
    </row>
    <row r="47" spans="1:28" s="15" customFormat="1" ht="12.75">
      <c r="A47" s="3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0"/>
      <c r="U47" s="30"/>
      <c r="V47" s="30"/>
      <c r="W47" s="30"/>
      <c r="X47" s="30"/>
      <c r="Y47" s="30"/>
      <c r="Z47" s="30"/>
      <c r="AA47" s="39"/>
      <c r="AB47" s="39"/>
    </row>
    <row r="48" spans="1:31" ht="12.75" customHeight="1">
      <c r="A48" s="26" t="s">
        <v>33</v>
      </c>
      <c r="B48" s="28" t="s">
        <v>0</v>
      </c>
      <c r="C48" s="28" t="s">
        <v>0</v>
      </c>
      <c r="D48" s="28" t="s">
        <v>0</v>
      </c>
      <c r="E48" s="28" t="s">
        <v>0</v>
      </c>
      <c r="F48" s="28" t="s">
        <v>0</v>
      </c>
      <c r="G48" s="28" t="s">
        <v>0</v>
      </c>
      <c r="H48" s="28" t="s">
        <v>0</v>
      </c>
      <c r="I48" s="28" t="s">
        <v>0</v>
      </c>
      <c r="J48" s="28" t="s">
        <v>0</v>
      </c>
      <c r="K48" s="28" t="s">
        <v>0</v>
      </c>
      <c r="L48" s="28" t="s">
        <v>0</v>
      </c>
      <c r="M48" s="28" t="s">
        <v>0</v>
      </c>
      <c r="N48" s="28" t="s">
        <v>0</v>
      </c>
      <c r="O48" s="28" t="s">
        <v>0</v>
      </c>
      <c r="P48" s="28" t="s">
        <v>0</v>
      </c>
      <c r="Q48" s="28" t="s">
        <v>0</v>
      </c>
      <c r="R48" s="28" t="s">
        <v>0</v>
      </c>
      <c r="S48" s="28" t="s">
        <v>0</v>
      </c>
      <c r="T48" s="28" t="s">
        <v>0</v>
      </c>
      <c r="U48" s="28" t="s">
        <v>0</v>
      </c>
      <c r="V48" s="29">
        <v>43.7</v>
      </c>
      <c r="W48" s="29">
        <v>47.4</v>
      </c>
      <c r="X48" s="29">
        <v>44.5</v>
      </c>
      <c r="Y48" s="28">
        <v>44.1</v>
      </c>
      <c r="Z48" s="29">
        <v>99.737891</v>
      </c>
      <c r="AA48" s="29">
        <v>67.567257</v>
      </c>
      <c r="AB48" s="29">
        <v>67.5</v>
      </c>
      <c r="AC48" s="29">
        <v>51.5</v>
      </c>
      <c r="AD48" s="29">
        <v>60.5</v>
      </c>
      <c r="AE48" s="29">
        <v>44.9</v>
      </c>
    </row>
    <row r="49" spans="1:31" s="15" customFormat="1" ht="25.5">
      <c r="A49" s="15" t="s">
        <v>34</v>
      </c>
      <c r="B49" s="31" t="s">
        <v>0</v>
      </c>
      <c r="C49" s="31" t="s">
        <v>0</v>
      </c>
      <c r="D49" s="31" t="s">
        <v>0</v>
      </c>
      <c r="E49" s="31" t="s">
        <v>0</v>
      </c>
      <c r="F49" s="31" t="s">
        <v>0</v>
      </c>
      <c r="G49" s="31" t="s">
        <v>0</v>
      </c>
      <c r="H49" s="31" t="s">
        <v>0</v>
      </c>
      <c r="I49" s="31" t="s">
        <v>0</v>
      </c>
      <c r="J49" s="31" t="s">
        <v>0</v>
      </c>
      <c r="K49" s="31" t="s">
        <v>0</v>
      </c>
      <c r="L49" s="31" t="s">
        <v>0</v>
      </c>
      <c r="M49" s="31" t="s">
        <v>0</v>
      </c>
      <c r="N49" s="31" t="s">
        <v>0</v>
      </c>
      <c r="O49" s="31" t="s">
        <v>0</v>
      </c>
      <c r="P49" s="31" t="s">
        <v>0</v>
      </c>
      <c r="Q49" s="31" t="s">
        <v>0</v>
      </c>
      <c r="R49" s="31" t="s">
        <v>0</v>
      </c>
      <c r="S49" s="31" t="s">
        <v>0</v>
      </c>
      <c r="T49" s="31" t="s">
        <v>0</v>
      </c>
      <c r="U49" s="31" t="s">
        <v>0</v>
      </c>
      <c r="V49" s="30">
        <v>43.7</v>
      </c>
      <c r="W49" s="30">
        <v>47.4</v>
      </c>
      <c r="X49" s="30">
        <v>44.2</v>
      </c>
      <c r="Y49" s="30">
        <v>43.811028</v>
      </c>
      <c r="Z49" s="30">
        <v>99.737891</v>
      </c>
      <c r="AA49" s="39">
        <v>67.567257</v>
      </c>
      <c r="AB49" s="39">
        <v>67.2</v>
      </c>
      <c r="AC49" s="39">
        <v>51</v>
      </c>
      <c r="AD49" s="39">
        <v>60</v>
      </c>
      <c r="AE49" s="39">
        <v>44.7</v>
      </c>
    </row>
    <row r="50" spans="1:31" s="15" customFormat="1" ht="12.75">
      <c r="A50" s="15" t="s">
        <v>37</v>
      </c>
      <c r="B50" s="31" t="s">
        <v>0</v>
      </c>
      <c r="C50" s="31" t="s">
        <v>0</v>
      </c>
      <c r="D50" s="31" t="s">
        <v>0</v>
      </c>
      <c r="E50" s="31" t="s">
        <v>0</v>
      </c>
      <c r="F50" s="31" t="s">
        <v>0</v>
      </c>
      <c r="G50" s="31" t="s">
        <v>0</v>
      </c>
      <c r="H50" s="31" t="s">
        <v>0</v>
      </c>
      <c r="I50" s="31" t="s">
        <v>0</v>
      </c>
      <c r="J50" s="31" t="s">
        <v>0</v>
      </c>
      <c r="K50" s="31" t="s">
        <v>0</v>
      </c>
      <c r="L50" s="31" t="s">
        <v>0</v>
      </c>
      <c r="M50" s="31" t="s">
        <v>0</v>
      </c>
      <c r="N50" s="31" t="s">
        <v>0</v>
      </c>
      <c r="O50" s="31" t="s">
        <v>0</v>
      </c>
      <c r="P50" s="31" t="s">
        <v>0</v>
      </c>
      <c r="Q50" s="31" t="s">
        <v>0</v>
      </c>
      <c r="R50" s="31" t="s">
        <v>0</v>
      </c>
      <c r="S50" s="31" t="s">
        <v>0</v>
      </c>
      <c r="T50" s="31" t="s">
        <v>0</v>
      </c>
      <c r="U50" s="31" t="s">
        <v>0</v>
      </c>
      <c r="V50" s="31" t="s">
        <v>0</v>
      </c>
      <c r="W50" s="30">
        <v>0</v>
      </c>
      <c r="X50" s="30">
        <v>0.3</v>
      </c>
      <c r="Y50" s="31">
        <v>0.274194</v>
      </c>
      <c r="Z50" s="31" t="s">
        <v>0</v>
      </c>
      <c r="AA50" s="41" t="s">
        <v>0</v>
      </c>
      <c r="AB50" s="41">
        <v>0.3</v>
      </c>
      <c r="AC50" s="15">
        <v>0.5</v>
      </c>
      <c r="AD50" s="15">
        <v>0.5</v>
      </c>
      <c r="AE50" s="41">
        <v>0.2</v>
      </c>
    </row>
    <row r="51" spans="1:28" ht="4.5" customHeight="1">
      <c r="A51" s="8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38"/>
      <c r="AB51" s="38"/>
    </row>
    <row r="52" spans="1:31" ht="4.5" customHeight="1">
      <c r="A52" s="25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47"/>
      <c r="AB52" s="47"/>
      <c r="AC52" s="34"/>
      <c r="AD52" s="34"/>
      <c r="AE52" s="34"/>
    </row>
    <row r="53" spans="1:31" ht="12.75">
      <c r="A53" s="27" t="s">
        <v>43</v>
      </c>
      <c r="AA53" s="25"/>
      <c r="AB53" s="48"/>
      <c r="AC53" s="48"/>
      <c r="AD53" s="48"/>
      <c r="AE53" s="48"/>
    </row>
    <row r="54" ht="12.75">
      <c r="A54" s="1" t="s">
        <v>44</v>
      </c>
    </row>
    <row r="55" ht="12.75">
      <c r="A55" s="1" t="s">
        <v>36</v>
      </c>
    </row>
    <row r="56" ht="12.75">
      <c r="A56" s="1" t="s">
        <v>35</v>
      </c>
    </row>
    <row r="57" ht="12" customHeight="1"/>
    <row r="58" spans="1:26" ht="12.75">
      <c r="A58" s="27" t="s">
        <v>30</v>
      </c>
      <c r="E58" s="20"/>
      <c r="U58" s="22"/>
      <c r="V58" s="22"/>
      <c r="W58" s="22"/>
      <c r="X58" s="22"/>
      <c r="Y58" s="22"/>
      <c r="Z58" s="22"/>
    </row>
    <row r="59" ht="12.75">
      <c r="A59" s="25" t="s">
        <v>45</v>
      </c>
    </row>
    <row r="60" spans="1:24" ht="13.5">
      <c r="A60" s="24" t="s">
        <v>31</v>
      </c>
      <c r="E60" s="21"/>
      <c r="W60" s="22"/>
      <c r="X60" s="22"/>
    </row>
    <row r="61" ht="12.75">
      <c r="E61" s="6"/>
    </row>
    <row r="62" ht="12.75">
      <c r="E62" s="7"/>
    </row>
    <row r="63" ht="13.5">
      <c r="E63" s="21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Quandt Alexandra BFS</cp:lastModifiedBy>
  <cp:lastPrinted>2016-04-14T15:04:07Z</cp:lastPrinted>
  <dcterms:created xsi:type="dcterms:W3CDTF">2000-11-13T13:33:25Z</dcterms:created>
  <dcterms:modified xsi:type="dcterms:W3CDTF">2016-04-14T15:04:11Z</dcterms:modified>
  <cp:category/>
  <cp:version/>
  <cp:contentType/>
  <cp:contentStatus/>
</cp:coreProperties>
</file>