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Diffusion\2022\28.11.2022_SZ_remplacement\Tableaux pour DIAM\"/>
    </mc:Choice>
  </mc:AlternateContent>
  <xr:revisionPtr revIDLastSave="0" documentId="13_ncr:1_{EFB3A57B-4338-4EA2-80F4-A450CAE9C264}" xr6:coauthVersionLast="47" xr6:coauthVersionMax="47" xr10:uidLastSave="{00000000-0000-0000-0000-000000000000}"/>
  <bookViews>
    <workbookView xWindow="28680" yWindow="-120" windowWidth="29040" windowHeight="15840" tabRatio="842" xr2:uid="{00000000-000D-0000-FFFF-FFFF00000000}"/>
  </bookViews>
  <sheets>
    <sheet name="aktuell (2018-2022)" sheetId="92" r:id="rId1"/>
    <sheet name="2017-2021" sheetId="91" r:id="rId2"/>
    <sheet name="2016-2020" sheetId="90" r:id="rId3"/>
    <sheet name="2015-2019" sheetId="84" r:id="rId4"/>
    <sheet name="2014-2018" sheetId="83" r:id="rId5"/>
    <sheet name="2013-2017" sheetId="58" r:id="rId6"/>
    <sheet name="2012-2016" sheetId="54" r:id="rId7"/>
    <sheet name="2011-2015" sheetId="45" r:id="rId8"/>
    <sheet name="2010-2014" sheetId="36" r:id="rId9"/>
    <sheet name="2010-2013" sheetId="29" r:id="rId10"/>
    <sheet name="2009-2012" sheetId="1" r:id="rId11"/>
    <sheet name="2008-2011" sheetId="2" r:id="rId12"/>
    <sheet name="2007-2010" sheetId="3" r:id="rId13"/>
    <sheet name="2006-2009" sheetId="4" r:id="rId14"/>
    <sheet name="2005-2008" sheetId="5" r:id="rId15"/>
    <sheet name="2004-2007" sheetId="6" r:id="rId16"/>
    <sheet name="2003-2006" sheetId="7" r:id="rId17"/>
    <sheet name="2002-2005" sheetId="8" r:id="rId18"/>
    <sheet name="2001-2004" sheetId="9" r:id="rId19"/>
    <sheet name="2000-2003" sheetId="10" r:id="rId20"/>
    <sheet name="1999-2002" sheetId="11" r:id="rId21"/>
    <sheet name="1998-2001" sheetId="12" r:id="rId22"/>
    <sheet name="1997-2000" sheetId="13" r:id="rId23"/>
    <sheet name="1996-1999" sheetId="14" r:id="rId24"/>
    <sheet name="1992-1995" sheetId="15" r:id="rId25"/>
    <sheet name="1988-1991" sheetId="16" r:id="rId26"/>
    <sheet name="1984-1987" sheetId="17" r:id="rId27"/>
    <sheet name="1980-1983" sheetId="18" r:id="rId28"/>
  </sheets>
  <definedNames>
    <definedName name="_xlnm.Print_Area" localSheetId="27">'1980-1983'!$A$1:$BN$56</definedName>
    <definedName name="_xlnm.Print_Area" localSheetId="26">'1984-1987'!$A$1:$BO$56</definedName>
    <definedName name="_xlnm.Print_Area" localSheetId="25">'1988-1991'!$A$1:$BO$56</definedName>
    <definedName name="_xlnm.Print_Area" localSheetId="24">'1992-1995'!$A$1:$BO$56</definedName>
    <definedName name="_xlnm.Print_Area" localSheetId="23">'1996-1999'!$A$1:$BO$56</definedName>
    <definedName name="_xlnm.Print_Area" localSheetId="22">'1997-2000'!$A$1:$BN$56</definedName>
    <definedName name="_xlnm.Print_Area" localSheetId="21">'1998-2001'!$A$1:$BO$55</definedName>
    <definedName name="_xlnm.Print_Area" localSheetId="20">'1999-2002'!$A$1:$BO$56</definedName>
    <definedName name="_xlnm.Print_Area" localSheetId="19">'2000-2003'!$A$1:$BO$56</definedName>
    <definedName name="_xlnm.Print_Area" localSheetId="18">'2001-2004'!$A$1:$BN$58</definedName>
    <definedName name="_xlnm.Print_Area" localSheetId="17">'2002-2005'!$A$1:$BM$58</definedName>
    <definedName name="_xlnm.Print_Area" localSheetId="16">'2003-2006'!$A$1:$BL$58</definedName>
    <definedName name="_xlnm.Print_Area" localSheetId="15">'2004-2007'!$A$1:$BL$56</definedName>
    <definedName name="_xlnm.Print_Area" localSheetId="14">'2005-2008'!$A$1:$BL$58</definedName>
    <definedName name="_xlnm.Print_Area" localSheetId="13">'2006-2009'!$A$1:$BL$62</definedName>
    <definedName name="_xlnm.Print_Area" localSheetId="12">'2007-2010'!$A$1:$BL$60</definedName>
    <definedName name="_xlnm.Print_Area" localSheetId="11">'2008-2011'!$A$1:$BL$61</definedName>
    <definedName name="_xlnm.Print_Area" localSheetId="10">'2009-2012'!$A$1:$BL$59</definedName>
    <definedName name="_xlnm.Print_Area" localSheetId="9">'2010-2013'!$A$1:$BL$84</definedName>
    <definedName name="_xlnm.Print_Area" localSheetId="8">'2010-2014'!$A$1:$BL$83</definedName>
    <definedName name="_xlnm.Print_Area" localSheetId="7">'2011-2015'!$A$1:$BL$84</definedName>
    <definedName name="_xlnm.Print_Area" localSheetId="6">'2012-2016'!$A$1:$BL$85</definedName>
    <definedName name="_xlnm.Print_Area" localSheetId="5">'2013-2017'!$A$1:$BL$85</definedName>
    <definedName name="_xlnm.Print_Area" localSheetId="4">'2014-2018'!$A$1:$BL$85</definedName>
    <definedName name="_xlnm.Print_Area" localSheetId="3">'2015-2019'!$A$1:$BL$52</definedName>
    <definedName name="_xlnm.Print_Area" localSheetId="2">'2016-2020'!$A$1:$BL$51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5" i="92" l="1"/>
  <c r="AD8" i="91"/>
  <c r="AD9" i="91"/>
  <c r="AD10" i="91"/>
  <c r="AD11" i="91"/>
  <c r="AD12" i="91"/>
  <c r="AD13" i="91"/>
  <c r="AD14" i="91"/>
  <c r="AE14" i="91" s="1"/>
  <c r="AF14" i="91" s="1"/>
  <c r="AD15" i="91"/>
  <c r="AD16" i="91"/>
  <c r="AD17" i="91"/>
  <c r="AD18" i="91"/>
  <c r="AD19" i="91"/>
  <c r="AD20" i="91"/>
  <c r="AD21" i="91"/>
  <c r="AD22" i="91"/>
  <c r="AE22" i="91" s="1"/>
  <c r="AF22" i="91" s="1"/>
  <c r="AD23" i="91"/>
  <c r="AD24" i="91"/>
  <c r="AD25" i="91"/>
  <c r="AD26" i="91"/>
  <c r="AD27" i="91"/>
  <c r="AD28" i="91"/>
  <c r="AD29" i="91"/>
  <c r="AD30" i="91"/>
  <c r="AD31" i="91"/>
  <c r="AD32" i="91"/>
  <c r="AD7" i="91"/>
  <c r="AC8" i="91"/>
  <c r="AC9" i="91"/>
  <c r="AC10" i="91"/>
  <c r="AC11" i="91"/>
  <c r="AC12" i="91"/>
  <c r="AE12" i="91" s="1"/>
  <c r="AE6" i="91" s="1"/>
  <c r="AC13" i="91"/>
  <c r="AC14" i="91"/>
  <c r="AC15" i="91"/>
  <c r="AC16" i="91"/>
  <c r="AC17" i="91"/>
  <c r="AC18" i="91"/>
  <c r="AC19" i="91"/>
  <c r="AC20" i="91"/>
  <c r="AE20" i="91" s="1"/>
  <c r="AC21" i="91"/>
  <c r="AC22" i="91"/>
  <c r="AC23" i="91"/>
  <c r="AC24" i="91"/>
  <c r="AC25" i="91"/>
  <c r="AC26" i="91"/>
  <c r="AC27" i="91"/>
  <c r="AC28" i="91"/>
  <c r="AE28" i="91" s="1"/>
  <c r="AC29" i="91"/>
  <c r="AC30" i="91"/>
  <c r="AC31" i="91"/>
  <c r="AC32" i="91"/>
  <c r="AC7" i="91"/>
  <c r="R6" i="91"/>
  <c r="P6" i="91"/>
  <c r="Q6" i="91"/>
  <c r="Q33" i="91" s="1"/>
  <c r="O6" i="91"/>
  <c r="AC31" i="92"/>
  <c r="AD31" i="92"/>
  <c r="AE31" i="92"/>
  <c r="AC21" i="92"/>
  <c r="AD21" i="92"/>
  <c r="AE21" i="92"/>
  <c r="AC12" i="92"/>
  <c r="AE12" i="92" s="1"/>
  <c r="AD12" i="92"/>
  <c r="AD8" i="92"/>
  <c r="AD9" i="92"/>
  <c r="AD10" i="92"/>
  <c r="AD11" i="92"/>
  <c r="AD13" i="92"/>
  <c r="AD14" i="92"/>
  <c r="AD15" i="92"/>
  <c r="AD16" i="92"/>
  <c r="AD17" i="92"/>
  <c r="AD18" i="92"/>
  <c r="AD19" i="92"/>
  <c r="AD20" i="92"/>
  <c r="AD22" i="92"/>
  <c r="AD23" i="92"/>
  <c r="AD24" i="92"/>
  <c r="AD25" i="92"/>
  <c r="AD26" i="92"/>
  <c r="AD27" i="92"/>
  <c r="AD28" i="92"/>
  <c r="AD29" i="92"/>
  <c r="AD30" i="92"/>
  <c r="AD32" i="92"/>
  <c r="AD7" i="92"/>
  <c r="AC8" i="92"/>
  <c r="AE8" i="92" s="1"/>
  <c r="AC9" i="92"/>
  <c r="AE9" i="92" s="1"/>
  <c r="AF9" i="92" s="1"/>
  <c r="AC10" i="92"/>
  <c r="AE10" i="92" s="1"/>
  <c r="AF10" i="92" s="1"/>
  <c r="AC11" i="92"/>
  <c r="AC13" i="92"/>
  <c r="AE13" i="92" s="1"/>
  <c r="AF13" i="92" s="1"/>
  <c r="AC14" i="92"/>
  <c r="AE14" i="92" s="1"/>
  <c r="AF14" i="92" s="1"/>
  <c r="AC16" i="92"/>
  <c r="AE16" i="92" s="1"/>
  <c r="AF16" i="92" s="1"/>
  <c r="AC17" i="92"/>
  <c r="AE17" i="92" s="1"/>
  <c r="AC18" i="92"/>
  <c r="AE18" i="92" s="1"/>
  <c r="AF18" i="92" s="1"/>
  <c r="AC19" i="92"/>
  <c r="AE19" i="92" s="1"/>
  <c r="AF19" i="92" s="1"/>
  <c r="AC20" i="92"/>
  <c r="AE20" i="92" s="1"/>
  <c r="AF20" i="92" s="1"/>
  <c r="AC22" i="92"/>
  <c r="AE22" i="92" s="1"/>
  <c r="AC23" i="92"/>
  <c r="AE23" i="92" s="1"/>
  <c r="AF23" i="92" s="1"/>
  <c r="AC24" i="92"/>
  <c r="AC25" i="92"/>
  <c r="AE25" i="92" s="1"/>
  <c r="AF25" i="92" s="1"/>
  <c r="AC26" i="92"/>
  <c r="AE26" i="92" s="1"/>
  <c r="AF26" i="92" s="1"/>
  <c r="AC27" i="92"/>
  <c r="AE27" i="92" s="1"/>
  <c r="AC28" i="92"/>
  <c r="AE28" i="92" s="1"/>
  <c r="AF28" i="92" s="1"/>
  <c r="AC29" i="92"/>
  <c r="AE29" i="92" s="1"/>
  <c r="AF29" i="92" s="1"/>
  <c r="AC30" i="92"/>
  <c r="AE30" i="92" s="1"/>
  <c r="AF30" i="92" s="1"/>
  <c r="AC32" i="92"/>
  <c r="AE32" i="92" s="1"/>
  <c r="AF32" i="92" s="1"/>
  <c r="AC7" i="92"/>
  <c r="AE15" i="92"/>
  <c r="AE24" i="92"/>
  <c r="O33" i="91"/>
  <c r="R6" i="92"/>
  <c r="Q33" i="92" s="1"/>
  <c r="Q6" i="92"/>
  <c r="P6" i="92"/>
  <c r="O6" i="92"/>
  <c r="O33" i="92" s="1"/>
  <c r="BI7" i="90"/>
  <c r="BL7" i="90" s="1"/>
  <c r="BJ7" i="90"/>
  <c r="BK7" i="90"/>
  <c r="AE7" i="91"/>
  <c r="AF7" i="91" s="1"/>
  <c r="AD6" i="92"/>
  <c r="AB6" i="92"/>
  <c r="AA6" i="92"/>
  <c r="AA33" i="92" s="1"/>
  <c r="Z6" i="92"/>
  <c r="Y6" i="92"/>
  <c r="Y33" i="92" s="1"/>
  <c r="X6" i="92"/>
  <c r="W6" i="92"/>
  <c r="V6" i="92"/>
  <c r="U6" i="92"/>
  <c r="U33" i="92" s="1"/>
  <c r="T6" i="92"/>
  <c r="S6" i="92"/>
  <c r="N6" i="92"/>
  <c r="M6" i="92"/>
  <c r="M33" i="92" s="1"/>
  <c r="L6" i="92"/>
  <c r="K6" i="92"/>
  <c r="K33" i="92" s="1"/>
  <c r="J6" i="92"/>
  <c r="I6" i="92"/>
  <c r="I33" i="92" s="1"/>
  <c r="H6" i="92"/>
  <c r="G6" i="92"/>
  <c r="F6" i="92"/>
  <c r="E6" i="92"/>
  <c r="E33" i="92" s="1"/>
  <c r="D6" i="92"/>
  <c r="C6" i="92"/>
  <c r="C33" i="92" s="1"/>
  <c r="AF31" i="92"/>
  <c r="AF21" i="92"/>
  <c r="AE7" i="92"/>
  <c r="AF7" i="92" s="1"/>
  <c r="AF15" i="92"/>
  <c r="W33" i="92"/>
  <c r="G33" i="92"/>
  <c r="S33" i="92"/>
  <c r="AF24" i="92"/>
  <c r="C6" i="91"/>
  <c r="E6" i="91"/>
  <c r="AE32" i="91"/>
  <c r="AF32" i="91" s="1"/>
  <c r="AE27" i="91"/>
  <c r="AF27" i="91"/>
  <c r="AE23" i="91"/>
  <c r="AF23" i="91" s="1"/>
  <c r="AE19" i="91"/>
  <c r="AE13" i="91"/>
  <c r="AF13" i="91" s="1"/>
  <c r="AE9" i="91"/>
  <c r="AB6" i="91"/>
  <c r="AA6" i="91"/>
  <c r="Z6" i="91"/>
  <c r="Y6" i="91"/>
  <c r="X6" i="91"/>
  <c r="W6" i="91"/>
  <c r="W33" i="91"/>
  <c r="V6" i="91"/>
  <c r="U6" i="91"/>
  <c r="T6" i="91"/>
  <c r="S6" i="91"/>
  <c r="N6" i="91"/>
  <c r="M6" i="91"/>
  <c r="L6" i="91"/>
  <c r="K6" i="91"/>
  <c r="K33" i="91" s="1"/>
  <c r="J6" i="91"/>
  <c r="I6" i="91"/>
  <c r="H6" i="91"/>
  <c r="G33" i="91" s="1"/>
  <c r="G6" i="91"/>
  <c r="F6" i="91"/>
  <c r="D6" i="91"/>
  <c r="AF16" i="91"/>
  <c r="AF17" i="91"/>
  <c r="BK28" i="90"/>
  <c r="BI8" i="90"/>
  <c r="BK8" i="90" s="1"/>
  <c r="BJ8" i="90"/>
  <c r="BI9" i="90"/>
  <c r="BJ9" i="90"/>
  <c r="BI10" i="90"/>
  <c r="BK10" i="90" s="1"/>
  <c r="BL10" i="90" s="1"/>
  <c r="BJ10" i="90"/>
  <c r="BJ6" i="90" s="1"/>
  <c r="BI11" i="90"/>
  <c r="BK11" i="90"/>
  <c r="BL11" i="90" s="1"/>
  <c r="BJ11" i="90"/>
  <c r="BI12" i="90"/>
  <c r="BK12" i="90" s="1"/>
  <c r="BL12" i="90" s="1"/>
  <c r="BJ12" i="90"/>
  <c r="BI13" i="90"/>
  <c r="BJ13" i="90"/>
  <c r="BI14" i="90"/>
  <c r="BK14" i="90" s="1"/>
  <c r="BJ14" i="90"/>
  <c r="BI15" i="90"/>
  <c r="BK15" i="90" s="1"/>
  <c r="BL15" i="90" s="1"/>
  <c r="BJ15" i="90"/>
  <c r="BI16" i="90"/>
  <c r="BK16" i="90" s="1"/>
  <c r="BL16" i="90" s="1"/>
  <c r="BJ16" i="90"/>
  <c r="BI17" i="90"/>
  <c r="BK17" i="90"/>
  <c r="BJ17" i="90"/>
  <c r="BI18" i="90"/>
  <c r="BK18" i="90" s="1"/>
  <c r="BJ18" i="90"/>
  <c r="BI19" i="90"/>
  <c r="BK19" i="90" s="1"/>
  <c r="BJ19" i="90"/>
  <c r="BI20" i="90"/>
  <c r="BK20" i="90" s="1"/>
  <c r="BL20" i="90" s="1"/>
  <c r="BJ20" i="90"/>
  <c r="BI21" i="90"/>
  <c r="BJ21" i="90"/>
  <c r="BK21" i="90" s="1"/>
  <c r="BL21" i="90" s="1"/>
  <c r="BI22" i="90"/>
  <c r="BK22" i="90" s="1"/>
  <c r="BJ22" i="90"/>
  <c r="BI23" i="90"/>
  <c r="BK23" i="90" s="1"/>
  <c r="BL23" i="90" s="1"/>
  <c r="BJ23" i="90"/>
  <c r="BI24" i="90"/>
  <c r="BK24" i="90" s="1"/>
  <c r="BJ24" i="90"/>
  <c r="BI25" i="90"/>
  <c r="BL25" i="90" s="1"/>
  <c r="BK25" i="90"/>
  <c r="BJ25" i="90"/>
  <c r="BI26" i="90"/>
  <c r="BK26" i="90" s="1"/>
  <c r="BJ26" i="90"/>
  <c r="BI27" i="90"/>
  <c r="BJ27" i="90"/>
  <c r="BI28" i="90"/>
  <c r="BL28" i="90" s="1"/>
  <c r="BJ28" i="90"/>
  <c r="BI29" i="90"/>
  <c r="BK29" i="90" s="1"/>
  <c r="BJ29" i="90"/>
  <c r="BI30" i="90"/>
  <c r="BK30" i="90" s="1"/>
  <c r="BJ30" i="90"/>
  <c r="BI31" i="90"/>
  <c r="BK31" i="90" s="1"/>
  <c r="BJ31" i="90"/>
  <c r="BI32" i="90"/>
  <c r="BK32" i="90" s="1"/>
  <c r="BJ32" i="90"/>
  <c r="C6" i="90"/>
  <c r="BH6" i="90"/>
  <c r="D6" i="90"/>
  <c r="E6" i="90"/>
  <c r="F6" i="90"/>
  <c r="G6" i="90"/>
  <c r="G33" i="90" s="1"/>
  <c r="H6" i="90"/>
  <c r="I6" i="90"/>
  <c r="I33" i="90" s="1"/>
  <c r="J6" i="90"/>
  <c r="K6" i="90"/>
  <c r="L6" i="90"/>
  <c r="M6" i="90"/>
  <c r="N6" i="90"/>
  <c r="O6" i="90"/>
  <c r="P6" i="90"/>
  <c r="Q6" i="90"/>
  <c r="R6" i="90"/>
  <c r="Q33" i="90"/>
  <c r="S6" i="90"/>
  <c r="S33" i="90"/>
  <c r="T6" i="90"/>
  <c r="U6" i="90"/>
  <c r="V6" i="90"/>
  <c r="U33" i="90" s="1"/>
  <c r="W6" i="90"/>
  <c r="X6" i="90"/>
  <c r="Y6" i="90"/>
  <c r="Z6" i="90"/>
  <c r="AA6" i="90"/>
  <c r="AB6" i="90"/>
  <c r="AC6" i="90"/>
  <c r="AD6" i="90"/>
  <c r="AC33" i="90" s="1"/>
  <c r="AE6" i="90"/>
  <c r="AF6" i="90"/>
  <c r="AG6" i="90"/>
  <c r="AG33" i="90" s="1"/>
  <c r="AH6" i="90"/>
  <c r="AI6" i="90"/>
  <c r="AJ6" i="90"/>
  <c r="AK6" i="90"/>
  <c r="AK33" i="90" s="1"/>
  <c r="AL6" i="90"/>
  <c r="AM6" i="90"/>
  <c r="AN6" i="90"/>
  <c r="AO6" i="90"/>
  <c r="AP6" i="90"/>
  <c r="AO33" i="90"/>
  <c r="AQ6" i="90"/>
  <c r="AQ33" i="90" s="1"/>
  <c r="AR6" i="90"/>
  <c r="AS6" i="90"/>
  <c r="AT6" i="90"/>
  <c r="AS33" i="90" s="1"/>
  <c r="AU6" i="90"/>
  <c r="AV6" i="90"/>
  <c r="AU33" i="90"/>
  <c r="AW6" i="90"/>
  <c r="AW33" i="90" s="1"/>
  <c r="AX6" i="90"/>
  <c r="AY6" i="90"/>
  <c r="AZ6" i="90"/>
  <c r="AY33" i="90" s="1"/>
  <c r="BA6" i="90"/>
  <c r="BB6" i="90"/>
  <c r="BC6" i="90"/>
  <c r="BD6" i="90"/>
  <c r="BC33" i="90" s="1"/>
  <c r="BE6" i="90"/>
  <c r="BE33" i="90" s="1"/>
  <c r="BF6" i="90"/>
  <c r="BG6" i="90"/>
  <c r="BG33" i="90" s="1"/>
  <c r="Y33" i="90"/>
  <c r="AM33" i="90"/>
  <c r="C33" i="90"/>
  <c r="BL17" i="90"/>
  <c r="BK13" i="90"/>
  <c r="BL13" i="90"/>
  <c r="K33" i="90"/>
  <c r="BK27" i="90"/>
  <c r="BL27" i="90" s="1"/>
  <c r="BK9" i="90"/>
  <c r="BL9" i="90" s="1"/>
  <c r="AE10" i="91"/>
  <c r="AF10" i="91"/>
  <c r="AE24" i="91"/>
  <c r="AF24" i="91"/>
  <c r="AE18" i="91"/>
  <c r="AF18" i="91" s="1"/>
  <c r="AE31" i="91"/>
  <c r="AF31" i="91" s="1"/>
  <c r="AF9" i="91"/>
  <c r="AD6" i="91"/>
  <c r="AE21" i="91"/>
  <c r="AF21" i="91" s="1"/>
  <c r="AE25" i="91"/>
  <c r="AF25" i="91" s="1"/>
  <c r="AE29" i="91"/>
  <c r="AF29" i="91" s="1"/>
  <c r="AE8" i="91"/>
  <c r="AF8" i="91"/>
  <c r="AE26" i="91"/>
  <c r="AF26" i="91"/>
  <c r="AE30" i="91"/>
  <c r="AF30" i="91" s="1"/>
  <c r="U33" i="91"/>
  <c r="AF19" i="91"/>
  <c r="AE11" i="91"/>
  <c r="AF11" i="91" s="1"/>
  <c r="AE15" i="91"/>
  <c r="AF15" i="91"/>
  <c r="E33" i="91"/>
  <c r="M33" i="91"/>
  <c r="C33" i="91"/>
  <c r="I33" i="91"/>
  <c r="E33" i="90"/>
  <c r="AA33" i="90"/>
  <c r="AI33" i="90"/>
  <c r="M33" i="90"/>
  <c r="BA33" i="90"/>
  <c r="AE33" i="90"/>
  <c r="W33" i="90"/>
  <c r="O33" i="90"/>
  <c r="Y33" i="91"/>
  <c r="S33" i="91"/>
  <c r="AA33" i="91"/>
  <c r="AE11" i="92" l="1"/>
  <c r="AE6" i="92" s="1"/>
  <c r="BL8" i="90"/>
  <c r="BK6" i="90"/>
  <c r="AF8" i="92"/>
  <c r="BL30" i="90"/>
  <c r="BL18" i="90"/>
  <c r="AC6" i="92"/>
  <c r="AC33" i="92" s="1"/>
  <c r="AF12" i="92"/>
  <c r="BI6" i="90"/>
  <c r="BI33" i="90" s="1"/>
  <c r="AF28" i="91"/>
  <c r="AC6" i="91"/>
  <c r="AC33" i="91" s="1"/>
  <c r="BL22" i="90"/>
  <c r="AF17" i="92"/>
  <c r="BL19" i="90"/>
  <c r="BL32" i="90"/>
  <c r="AF22" i="92"/>
  <c r="AF12" i="91"/>
  <c r="AF20" i="91"/>
  <c r="BL31" i="90"/>
  <c r="BL29" i="90"/>
  <c r="BL26" i="90"/>
  <c r="BL24" i="90"/>
  <c r="BL14" i="90"/>
  <c r="AF27" i="92"/>
  <c r="AF11" i="92" l="1"/>
  <c r="AF6" i="92"/>
  <c r="BL6" i="90"/>
  <c r="AF6" i="91"/>
</calcChain>
</file>

<file path=xl/sharedStrings.xml><?xml version="1.0" encoding="utf-8"?>
<sst xmlns="http://schemas.openxmlformats.org/spreadsheetml/2006/main" count="21013" uniqueCount="322">
  <si>
    <t>Kantonale Regierungswahlen 2018–2022: Mandatsverteilung nach Parteien und Geschlecht</t>
  </si>
  <si>
    <t>T 17.02.06.03</t>
  </si>
  <si>
    <t>Wahljahr 1)</t>
  </si>
  <si>
    <t>FDP 2)</t>
  </si>
  <si>
    <t>SP</t>
  </si>
  <si>
    <t>SVP</t>
  </si>
  <si>
    <t>LP 2)</t>
  </si>
  <si>
    <t>CSP</t>
  </si>
  <si>
    <t>GLP</t>
  </si>
  <si>
    <t>Die Mitte 3)</t>
  </si>
  <si>
    <t>CVP 3)</t>
  </si>
  <si>
    <t>BDP 5)</t>
  </si>
  <si>
    <t>GPS</t>
  </si>
  <si>
    <t>Lega</t>
  </si>
  <si>
    <t>MCR</t>
  </si>
  <si>
    <t>Übrige 4)</t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</si>
  <si>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</si>
  <si>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</si>
  <si>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</si>
  <si>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</si>
  <si>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</si>
  <si>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</si>
  <si>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</si>
  <si>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</si>
  <si>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</si>
  <si>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</si>
  <si>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</si>
  <si>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</si>
  <si>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</si>
  <si>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</si>
  <si>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</si>
  <si>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 p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</si>
  <si>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</si>
  <si>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</si>
  <si>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</si>
  <si>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</si>
  <si>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</si>
  <si>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</si>
  <si>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</si>
  <si>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</si>
  <si>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</si>
  <si>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</si>
  <si>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</si>
  <si>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 xml:space="preserve">Wallis </t>
  </si>
  <si>
    <t xml:space="preserve">Neuenburg 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</si>
  <si>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</si>
  <si>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</si>
  <si>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</si>
  <si>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</si>
  <si>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</si>
  <si>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Erklärungen</t>
  </si>
  <si>
    <t>1) Ersatzwahlen: 2022 (TG, SZ), 2021 (GE, GL), 2020 (VD, JU), 2019 (BS, AG, VD), 2017 (SH).</t>
  </si>
  <si>
    <t>2) Im Jahr 2009 fusionierte die FDP mit der LPS auf nationaler Ebene unter der Bezeichnung "FDP.Die Liberalen" (ohne BS; GE 2011, VD 2012).</t>
  </si>
  <si>
    <t>3) VS: inkl. CSP-Oberwallis 1 Mandat (1 Mann)</t>
  </si>
  <si>
    <t xml:space="preserve">Im Jahr 2021 fusionierte die CVP mit der BDP auf nationaler Ebene unter der Bezeichnung «Die Mitte» </t>
  </si>
  <si>
    <t>4) Erläuterungen zur Kategorie 'Übrige':</t>
  </si>
  <si>
    <t>LU: parteilos</t>
  </si>
  <si>
    <t>OW: CSP-OW (ohne Verbindung zur CSP-Schweiz) und parteilos</t>
  </si>
  <si>
    <t>AR: parteilos</t>
  </si>
  <si>
    <t>AI: parteilos</t>
  </si>
  <si>
    <t>ZH: parteilos</t>
  </si>
  <si>
    <t xml:space="preserve">5) Im Jahr 2021 fusionierte die CVP mit der BDP auf nationaler Ebene unter der Bezeichnung «Die Mitte» </t>
  </si>
  <si>
    <t>Quellen: BFS, Statistik der kantonalen Wahlen</t>
  </si>
  <si>
    <t>© BFS 2022</t>
  </si>
  <si>
    <t>Auskunft: Bundesamt für Statistik (BFS), Sektion Politik, Kultur, Medien, 058 463 61 58, poku@bfs.admin.ch</t>
  </si>
  <si>
    <t>Kantonale Regierungswahlen 2017–2021: Mandatsverteilung nach Parteien und Geschlecht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</si>
  <si>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</si>
  <si>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</si>
  <si>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</si>
  <si>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</si>
  <si>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</si>
  <si>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</si>
  <si>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</si>
  <si>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</si>
  <si>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</si>
  <si>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</si>
  <si>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</si>
  <si>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</si>
  <si>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</si>
  <si>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</si>
  <si>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</si>
  <si>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</si>
  <si>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</si>
  <si>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</si>
  <si>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</si>
  <si>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</si>
  <si>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</si>
  <si>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</si>
  <si>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</si>
  <si>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</si>
  <si>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</si>
  <si>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</si>
  <si>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</si>
  <si>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</si>
  <si>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</si>
  <si>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</si>
  <si>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</si>
  <si>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</si>
  <si>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</si>
  <si>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</si>
  <si>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</si>
  <si>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</si>
  <si>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</si>
  <si>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</si>
  <si>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</si>
  <si>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</si>
  <si>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</si>
  <si>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</si>
  <si>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</si>
  <si>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</si>
  <si>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</si>
  <si>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</si>
  <si>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</si>
  <si>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</si>
  <si>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</si>
  <si>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</si>
  <si>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</si>
  <si>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</si>
  <si>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</si>
  <si>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</si>
  <si>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</si>
  <si>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</si>
  <si>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</si>
  <si>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</si>
  <si>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</si>
  <si>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</si>
  <si>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</si>
  <si>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</si>
  <si>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</si>
  <si>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</si>
  <si>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</si>
  <si>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</si>
  <si>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</si>
  <si>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</si>
  <si>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</si>
  <si>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</si>
  <si>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</si>
  <si>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</si>
  <si>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</si>
  <si>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</si>
  <si>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</si>
  <si>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</si>
  <si>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</si>
  <si>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</si>
  <si>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</si>
  <si>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</si>
  <si>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</si>
  <si>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</si>
  <si>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</si>
  <si>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</si>
  <si>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</si>
  <si>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</si>
  <si>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</si>
  <si>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</si>
  <si>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</si>
  <si>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Solothurn</t>
  </si>
  <si>
    <t>Appenzell A. Rh.</t>
  </si>
  <si>
    <t>Wallis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</si>
  <si>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</si>
  <si>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</si>
  <si>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</si>
  <si>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2) Im Jahr 2009 fusionierte die FDP mit der LPS auf nationaler Ebene unter der Bezeichnung "FDP.Die Liberalen" (ohne BS, VD 2012).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</si>
  <si>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</si>
  <si>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</si>
  <si>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</si>
  <si>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</si>
  <si>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</si>
  <si>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</si>
  <si>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</si>
  <si>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</si>
  <si>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</si>
  <si>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</si>
  <si>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</si>
  <si>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</si>
  <si>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</si>
  <si>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</si>
  <si>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</si>
  <si>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</si>
  <si>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</si>
  <si>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</si>
  <si>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2) Im Jahr 2009 fusionierte die FDP mit der LPS auf nationaler Ebene unter der Bezeichnung "FDP.Die Liberalen" (ohne BS, VD 2012, GE 2011).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</si>
  <si>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</si>
  <si>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</si>
  <si>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</si>
  <si>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</si>
  <si>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</si>
  <si>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</si>
  <si>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</si>
  <si>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</si>
  <si>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</si>
  <si>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</si>
  <si>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</si>
  <si>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</si>
  <si>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</si>
  <si>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</si>
  <si>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</si>
  <si>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</si>
  <si>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</si>
  <si>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</si>
  <si>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</si>
  <si>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</si>
  <si>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</si>
  <si>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</si>
  <si>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</si>
  <si>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</si>
  <si>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</si>
  <si>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</si>
  <si>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</si>
  <si>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</si>
  <si>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</si>
  <si>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</si>
  <si>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</si>
  <si>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</si>
  <si>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</si>
  <si>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</si>
  <si>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</si>
  <si>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</si>
  <si>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</si>
  <si>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</si>
  <si>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</si>
  <si>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</si>
  <si>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</si>
  <si>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</si>
  <si>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</si>
  <si>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</si>
  <si>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</si>
  <si>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</si>
  <si>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</si>
  <si>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</si>
  <si>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</si>
  <si>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</si>
  <si>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</si>
  <si>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</si>
  <si>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</si>
  <si>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</si>
  <si>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</si>
  <si>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</si>
  <si>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</si>
  <si>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</si>
  <si>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</si>
  <si>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</si>
  <si>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</si>
  <si>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</si>
  <si>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</si>
  <si>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</si>
  <si>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</si>
  <si>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</si>
  <si>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</si>
  <si>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</si>
  <si>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</si>
  <si>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</si>
  <si>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</si>
  <si>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</si>
  <si>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</si>
  <si>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</si>
  <si>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</si>
  <si>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</si>
  <si>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</si>
  <si>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</si>
  <si>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</si>
  <si>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</si>
  <si>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</si>
  <si>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</si>
  <si>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</si>
  <si>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</si>
  <si>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</si>
  <si>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</si>
  <si>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</si>
  <si>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</si>
  <si>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</si>
  <si>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</si>
  <si>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</si>
  <si>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</si>
  <si>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</si>
  <si>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</si>
  <si>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</si>
  <si>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</si>
  <si>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</si>
  <si>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</si>
  <si>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</si>
  <si>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</si>
  <si>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</si>
  <si>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</si>
  <si>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</si>
  <si>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</si>
  <si>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</si>
  <si>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</si>
  <si>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</si>
  <si>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</si>
  <si>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</si>
  <si>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</si>
  <si>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</si>
  <si>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</si>
  <si>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</si>
  <si>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</si>
  <si>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</si>
  <si>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</si>
  <si>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</si>
  <si>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</si>
  <si>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</si>
  <si>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</si>
  <si>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</si>
  <si>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</si>
  <si>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</si>
  <si>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</si>
  <si>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</si>
  <si>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</si>
  <si>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</si>
  <si>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</si>
  <si>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</si>
  <si>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</si>
  <si>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</si>
  <si>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</si>
  <si>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</si>
  <si>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</si>
  <si>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</si>
  <si>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</si>
  <si>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</si>
  <si>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</si>
  <si>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</si>
  <si>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Wahlen berücksichtigt bis 28.11.2022 (inkl. Ersatzwahlen und Parteienwechsel).</t>
  </si>
  <si>
    <t>Geändert am: 28.11.2022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</si>
</sst>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sz val="8"/>
      <color theme="1" tint="4.9989318521683403E-2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15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0" fontId="56" fillId="0" borderId="0" xfId="66" applyFont="1" applyAlignment="1">
      <alignment horizont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3" xfId="59" applyFont="1" applyFill="1" applyBorder="1" applyAlignment="1">
      <alignment horizontal="center" vertical="center"/>
    </xf>
    <xf numFmtId="175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0" fillId="24" borderId="0" xfId="0" applyFill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</cellXfs>
  <cellStyles count="77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fs.admin.ch/bfs/portal/de/index/themen/17/11/def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3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0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72" t="s">
        <v>3</v>
      </c>
      <c r="D2" s="273"/>
      <c r="E2" s="272" t="s">
        <v>4</v>
      </c>
      <c r="F2" s="273"/>
      <c r="G2" s="272" t="s">
        <v>5</v>
      </c>
      <c r="H2" s="273"/>
      <c r="I2" s="272" t="s">
        <v>6</v>
      </c>
      <c r="J2" s="273"/>
      <c r="K2" s="272" t="s">
        <v>7</v>
      </c>
      <c r="L2" s="273"/>
      <c r="M2" s="272" t="s">
        <v>8</v>
      </c>
      <c r="N2" s="275"/>
      <c r="O2" s="272" t="s">
        <v>9</v>
      </c>
      <c r="P2" s="275"/>
      <c r="Q2" s="272" t="s">
        <v>10</v>
      </c>
      <c r="R2" s="275"/>
      <c r="S2" s="272" t="s">
        <v>11</v>
      </c>
      <c r="T2" s="273"/>
      <c r="U2" s="272" t="s">
        <v>12</v>
      </c>
      <c r="V2" s="273"/>
      <c r="W2" s="272" t="s">
        <v>13</v>
      </c>
      <c r="X2" s="273"/>
      <c r="Y2" s="272" t="s">
        <v>14</v>
      </c>
      <c r="Z2" s="275"/>
      <c r="AA2" s="272" t="s">
        <v>15</v>
      </c>
      <c r="AB2" s="273"/>
      <c r="AC2" s="272" t="s">
        <v>16</v>
      </c>
      <c r="AD2" s="276"/>
      <c r="AE2" s="276"/>
      <c r="AF2" s="276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12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1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68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0</v>
      </c>
      <c r="Q14" s="228" t="s">
        <v>21</v>
      </c>
      <c r="R14" s="228" t="s">
        <v>21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4">
        <f>C6/(C6+D6)*100</f>
        <v>20</v>
      </c>
      <c r="D33" s="274"/>
      <c r="E33" s="274">
        <f>E6/(E6+F6)*100</f>
        <v>44.827586206896555</v>
      </c>
      <c r="F33" s="274"/>
      <c r="G33" s="274">
        <f t="shared" ref="G33" si="7">G6/(G6+H6)*100</f>
        <v>18.518518518518519</v>
      </c>
      <c r="H33" s="274"/>
      <c r="I33" s="274">
        <f t="shared" ref="I33" si="8">I6/(I6+J6)*100</f>
        <v>50</v>
      </c>
      <c r="J33" s="274"/>
      <c r="K33" s="274">
        <f t="shared" ref="K33" si="9">K6/(K6+L6)*100</f>
        <v>0</v>
      </c>
      <c r="L33" s="274"/>
      <c r="M33" s="274">
        <f t="shared" ref="M33" si="10">M6/(M6+N6)*100</f>
        <v>50</v>
      </c>
      <c r="N33" s="274"/>
      <c r="O33" s="274">
        <f t="shared" ref="O33" si="11">O6/(O6+P6)*100</f>
        <v>45.454545454545453</v>
      </c>
      <c r="P33" s="274"/>
      <c r="Q33" s="274">
        <f t="shared" ref="Q33" si="12">Q6/(Q6+R6)*100</f>
        <v>13.333333333333334</v>
      </c>
      <c r="R33" s="274"/>
      <c r="S33" s="274">
        <f t="shared" ref="S33" si="13">S6/(S6+T6)*100</f>
        <v>0</v>
      </c>
      <c r="T33" s="274"/>
      <c r="U33" s="274">
        <f t="shared" ref="U33" si="14">U6/(U6+V6)*100</f>
        <v>50</v>
      </c>
      <c r="V33" s="274"/>
      <c r="W33" s="274">
        <f t="shared" ref="W33" si="15">W6/(W6+X6)*100</f>
        <v>0</v>
      </c>
      <c r="X33" s="274"/>
      <c r="Y33" s="274">
        <f t="shared" ref="Y33" si="16">Y6/(Y6+Z6)*100</f>
        <v>0</v>
      </c>
      <c r="Z33" s="274"/>
      <c r="AA33" s="274">
        <f>AA6/(AA6+AB6)*100</f>
        <v>0</v>
      </c>
      <c r="AB33" s="274"/>
      <c r="AC33" s="274">
        <f t="shared" ref="AC33" si="17">AC6/(AC6+AD6)*100</f>
        <v>27.922077922077921</v>
      </c>
      <c r="AD33" s="274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320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51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61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321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62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63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64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W33:X33"/>
    <mergeCell ref="Y33:Z33"/>
    <mergeCell ref="AA33:AB33"/>
    <mergeCell ref="AC33:AD33"/>
    <mergeCell ref="AC2:AF2"/>
    <mergeCell ref="W2:X2"/>
    <mergeCell ref="Y2:Z2"/>
    <mergeCell ref="AA2:AB2"/>
    <mergeCell ref="C33:D33"/>
    <mergeCell ref="E33:F33"/>
    <mergeCell ref="G33:H33"/>
    <mergeCell ref="I33:J33"/>
    <mergeCell ref="K33:L33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</cols>
  <sheetData>
    <row r="1" spans="1:64" s="4" customFormat="1" ht="12" customHeight="1">
      <c r="A1" s="97" t="s">
        <v>177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297" t="s">
        <v>3</v>
      </c>
      <c r="D4" s="299"/>
      <c r="E4" s="297" t="s">
        <v>153</v>
      </c>
      <c r="F4" s="299"/>
      <c r="G4" s="297" t="s">
        <v>4</v>
      </c>
      <c r="H4" s="299"/>
      <c r="I4" s="297" t="s">
        <v>5</v>
      </c>
      <c r="J4" s="299"/>
      <c r="K4" s="297" t="s">
        <v>72</v>
      </c>
      <c r="L4" s="298"/>
      <c r="M4" s="297" t="s">
        <v>6</v>
      </c>
      <c r="N4" s="299"/>
      <c r="O4" s="297" t="s">
        <v>73</v>
      </c>
      <c r="P4" s="298"/>
      <c r="Q4" s="297" t="s">
        <v>74</v>
      </c>
      <c r="R4" s="298"/>
      <c r="S4" s="297" t="s">
        <v>7</v>
      </c>
      <c r="T4" s="299"/>
      <c r="U4" s="297" t="s">
        <v>75</v>
      </c>
      <c r="V4" s="298"/>
      <c r="W4" s="297" t="s">
        <v>8</v>
      </c>
      <c r="X4" s="298"/>
      <c r="Y4" s="297" t="s">
        <v>76</v>
      </c>
      <c r="Z4" s="299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9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9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299"/>
      <c r="BI4" s="297" t="s">
        <v>16</v>
      </c>
      <c r="BJ4" s="300"/>
      <c r="BK4" s="300"/>
      <c r="BL4" s="30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9">
        <v>11</v>
      </c>
      <c r="D11" s="269">
        <v>31</v>
      </c>
      <c r="E11" s="269">
        <v>2</v>
      </c>
      <c r="F11" s="269">
        <v>37</v>
      </c>
      <c r="G11" s="269">
        <v>14</v>
      </c>
      <c r="H11" s="269">
        <v>19</v>
      </c>
      <c r="I11" s="269">
        <v>2</v>
      </c>
      <c r="J11" s="269">
        <v>19</v>
      </c>
      <c r="K11" s="269">
        <v>0</v>
      </c>
      <c r="L11" s="269">
        <v>0</v>
      </c>
      <c r="M11" s="269">
        <v>0</v>
      </c>
      <c r="N11" s="269">
        <v>1</v>
      </c>
      <c r="O11" s="269">
        <v>0</v>
      </c>
      <c r="P11" s="269">
        <v>0</v>
      </c>
      <c r="Q11" s="269">
        <v>0</v>
      </c>
      <c r="R11" s="269">
        <v>0</v>
      </c>
      <c r="S11" s="269">
        <v>0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2</v>
      </c>
      <c r="Z11" s="269">
        <v>2</v>
      </c>
      <c r="AA11" s="269">
        <v>0</v>
      </c>
      <c r="AB11" s="269">
        <v>0</v>
      </c>
      <c r="AC11" s="269">
        <v>0</v>
      </c>
      <c r="AD11" s="269">
        <v>0</v>
      </c>
      <c r="AE11" s="269">
        <v>0</v>
      </c>
      <c r="AF11" s="269">
        <v>0</v>
      </c>
      <c r="AG11" s="269">
        <v>4</v>
      </c>
      <c r="AH11" s="269">
        <v>5</v>
      </c>
      <c r="AI11" s="269">
        <v>0</v>
      </c>
      <c r="AJ11" s="269">
        <v>0</v>
      </c>
      <c r="AK11" s="269">
        <v>0</v>
      </c>
      <c r="AL11" s="269">
        <v>0</v>
      </c>
      <c r="AM11" s="269">
        <v>0</v>
      </c>
      <c r="AN11" s="269">
        <v>0</v>
      </c>
      <c r="AO11" s="269">
        <v>0</v>
      </c>
      <c r="AP11" s="269">
        <v>0</v>
      </c>
      <c r="AQ11" s="269">
        <v>0</v>
      </c>
      <c r="AR11" s="269">
        <v>0</v>
      </c>
      <c r="AS11" s="269">
        <v>0</v>
      </c>
      <c r="AT11" s="269">
        <v>0</v>
      </c>
      <c r="AU11" s="269">
        <v>0</v>
      </c>
      <c r="AV11" s="269">
        <v>2</v>
      </c>
      <c r="AW11" s="269">
        <v>0</v>
      </c>
      <c r="AX11" s="269">
        <v>1</v>
      </c>
      <c r="AY11" s="269">
        <v>0</v>
      </c>
      <c r="AZ11" s="269">
        <v>0</v>
      </c>
      <c r="BA11" s="269">
        <v>0</v>
      </c>
      <c r="BB11" s="269">
        <v>0</v>
      </c>
      <c r="BC11" s="269">
        <v>0</v>
      </c>
      <c r="BD11" s="269">
        <v>0</v>
      </c>
      <c r="BE11" s="269">
        <v>0</v>
      </c>
      <c r="BF11" s="269">
        <v>0</v>
      </c>
      <c r="BG11" s="269">
        <v>0</v>
      </c>
      <c r="BH11" s="269">
        <v>4</v>
      </c>
      <c r="BI11" s="269">
        <v>35</v>
      </c>
      <c r="BJ11" s="269">
        <v>121</v>
      </c>
      <c r="BK11" s="269">
        <v>156</v>
      </c>
      <c r="BL11" s="270">
        <v>22.435897435897438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104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141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105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142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143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144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106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145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155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146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156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107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108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109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110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157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158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148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01">
        <v>26.19047619047619</v>
      </c>
      <c r="D40" s="301"/>
      <c r="E40" s="301">
        <v>5.1282051282051286</v>
      </c>
      <c r="F40" s="301"/>
      <c r="G40" s="301">
        <v>42.424242424242422</v>
      </c>
      <c r="H40" s="301"/>
      <c r="I40" s="301">
        <v>9.5238095238095237</v>
      </c>
      <c r="J40" s="301"/>
      <c r="K40" s="302" t="s">
        <v>98</v>
      </c>
      <c r="L40" s="302"/>
      <c r="M40" s="301">
        <v>0</v>
      </c>
      <c r="N40" s="301"/>
      <c r="O40" s="302" t="s">
        <v>98</v>
      </c>
      <c r="P40" s="302"/>
      <c r="Q40" s="302" t="s">
        <v>98</v>
      </c>
      <c r="R40" s="302"/>
      <c r="S40" s="301" t="s">
        <v>98</v>
      </c>
      <c r="T40" s="301"/>
      <c r="U40" s="302" t="s">
        <v>98</v>
      </c>
      <c r="V40" s="302"/>
      <c r="W40" s="303" t="s">
        <v>98</v>
      </c>
      <c r="X40" s="302"/>
      <c r="Y40" s="301">
        <v>50</v>
      </c>
      <c r="Z40" s="301"/>
      <c r="AA40" s="302" t="s">
        <v>98</v>
      </c>
      <c r="AB40" s="302"/>
      <c r="AC40" s="302" t="s">
        <v>98</v>
      </c>
      <c r="AD40" s="302"/>
      <c r="AE40" s="302" t="s">
        <v>98</v>
      </c>
      <c r="AF40" s="302"/>
      <c r="AG40" s="301">
        <v>44.444444444444443</v>
      </c>
      <c r="AH40" s="301"/>
      <c r="AI40" s="302" t="s">
        <v>98</v>
      </c>
      <c r="AJ40" s="302"/>
      <c r="AK40" s="302" t="s">
        <v>98</v>
      </c>
      <c r="AL40" s="302"/>
      <c r="AM40" s="303" t="s">
        <v>98</v>
      </c>
      <c r="AN40" s="302"/>
      <c r="AO40" s="302" t="s">
        <v>98</v>
      </c>
      <c r="AP40" s="302"/>
      <c r="AQ40" s="302" t="s">
        <v>98</v>
      </c>
      <c r="AR40" s="302"/>
      <c r="AS40" s="302" t="s">
        <v>98</v>
      </c>
      <c r="AT40" s="302"/>
      <c r="AU40" s="301">
        <v>0</v>
      </c>
      <c r="AV40" s="301"/>
      <c r="AW40" s="302">
        <v>0</v>
      </c>
      <c r="AX40" s="302"/>
      <c r="AY40" s="302" t="s">
        <v>98</v>
      </c>
      <c r="AZ40" s="302"/>
      <c r="BA40" s="302" t="s">
        <v>98</v>
      </c>
      <c r="BB40" s="302"/>
      <c r="BC40" s="302" t="s">
        <v>98</v>
      </c>
      <c r="BD40" s="302"/>
      <c r="BE40" s="302" t="s">
        <v>98</v>
      </c>
      <c r="BF40" s="302"/>
      <c r="BG40" s="301">
        <v>0</v>
      </c>
      <c r="BH40" s="301"/>
      <c r="BI40" s="301">
        <v>22.435897435897438</v>
      </c>
      <c r="BJ40" s="301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178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50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179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180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181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163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113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114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56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1" t="s">
        <v>115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116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164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1" t="s">
        <v>117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118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119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1" t="s">
        <v>120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122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1" t="s">
        <v>123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124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174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1" t="s">
        <v>59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125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126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127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128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129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130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131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132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133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134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165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135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182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137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176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139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1" t="s">
        <v>183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2</v>
      </c>
      <c r="C4" s="297" t="s">
        <v>3</v>
      </c>
      <c r="D4" s="299"/>
      <c r="E4" s="297" t="s">
        <v>153</v>
      </c>
      <c r="F4" s="299"/>
      <c r="G4" s="297" t="s">
        <v>4</v>
      </c>
      <c r="H4" s="299"/>
      <c r="I4" s="297" t="s">
        <v>5</v>
      </c>
      <c r="J4" s="299"/>
      <c r="K4" s="297" t="s">
        <v>72</v>
      </c>
      <c r="L4" s="298"/>
      <c r="M4" s="297" t="s">
        <v>6</v>
      </c>
      <c r="N4" s="299"/>
      <c r="O4" s="297" t="s">
        <v>73</v>
      </c>
      <c r="P4" s="298"/>
      <c r="Q4" s="297" t="s">
        <v>74</v>
      </c>
      <c r="R4" s="298"/>
      <c r="S4" s="297" t="s">
        <v>7</v>
      </c>
      <c r="T4" s="299"/>
      <c r="U4" s="297" t="s">
        <v>75</v>
      </c>
      <c r="V4" s="298"/>
      <c r="W4" s="297" t="s">
        <v>8</v>
      </c>
      <c r="X4" s="298"/>
      <c r="Y4" s="297" t="s">
        <v>76</v>
      </c>
      <c r="Z4" s="299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9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9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</v>
      </c>
      <c r="BH4" s="299"/>
      <c r="BI4" s="297" t="s">
        <v>16</v>
      </c>
      <c r="BJ4" s="300"/>
      <c r="BK4" s="300"/>
      <c r="BL4" s="300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0999999999999996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104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141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105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142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143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144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106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145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155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146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156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107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108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109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110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157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184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148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01">
        <v>26.666666666666668</v>
      </c>
      <c r="D40" s="301"/>
      <c r="E40" s="301">
        <v>7.6923076923076934</v>
      </c>
      <c r="F40" s="301"/>
      <c r="G40" s="301">
        <v>40.625</v>
      </c>
      <c r="H40" s="301"/>
      <c r="I40" s="301">
        <v>10.526315789473685</v>
      </c>
      <c r="J40" s="301"/>
      <c r="K40" s="302" t="s">
        <v>98</v>
      </c>
      <c r="L40" s="302"/>
      <c r="M40" s="301">
        <v>0</v>
      </c>
      <c r="N40" s="301"/>
      <c r="O40" s="302" t="s">
        <v>98</v>
      </c>
      <c r="P40" s="302"/>
      <c r="Q40" s="302" t="s">
        <v>98</v>
      </c>
      <c r="R40" s="302"/>
      <c r="S40" s="301" t="s">
        <v>98</v>
      </c>
      <c r="T40" s="301"/>
      <c r="U40" s="302" t="s">
        <v>98</v>
      </c>
      <c r="V40" s="302"/>
      <c r="W40" s="303">
        <v>0</v>
      </c>
      <c r="X40" s="302"/>
      <c r="Y40" s="301">
        <v>50</v>
      </c>
      <c r="Z40" s="301"/>
      <c r="AA40" s="302" t="s">
        <v>98</v>
      </c>
      <c r="AB40" s="302"/>
      <c r="AC40" s="302" t="s">
        <v>98</v>
      </c>
      <c r="AD40" s="302"/>
      <c r="AE40" s="302" t="s">
        <v>98</v>
      </c>
      <c r="AF40" s="302"/>
      <c r="AG40" s="301">
        <v>50</v>
      </c>
      <c r="AH40" s="301"/>
      <c r="AI40" s="302" t="s">
        <v>98</v>
      </c>
      <c r="AJ40" s="302"/>
      <c r="AK40" s="302" t="s">
        <v>98</v>
      </c>
      <c r="AL40" s="302"/>
      <c r="AM40" s="303">
        <v>0</v>
      </c>
      <c r="AN40" s="302"/>
      <c r="AO40" s="302" t="s">
        <v>98</v>
      </c>
      <c r="AP40" s="302"/>
      <c r="AQ40" s="302" t="s">
        <v>98</v>
      </c>
      <c r="AR40" s="302"/>
      <c r="AS40" s="302" t="s">
        <v>98</v>
      </c>
      <c r="AT40" s="302"/>
      <c r="AU40" s="301">
        <v>0</v>
      </c>
      <c r="AV40" s="301"/>
      <c r="AW40" s="302" t="s">
        <v>98</v>
      </c>
      <c r="AX40" s="302"/>
      <c r="AY40" s="302" t="s">
        <v>98</v>
      </c>
      <c r="AZ40" s="302"/>
      <c r="BA40" s="302" t="s">
        <v>98</v>
      </c>
      <c r="BB40" s="302"/>
      <c r="BC40" s="302" t="s">
        <v>98</v>
      </c>
      <c r="BD40" s="302"/>
      <c r="BE40" s="302" t="s">
        <v>98</v>
      </c>
      <c r="BF40" s="302"/>
      <c r="BG40" s="301">
        <v>0</v>
      </c>
      <c r="BH40" s="301"/>
      <c r="BI40" s="301">
        <v>23.717948717948719</v>
      </c>
      <c r="BJ40" s="301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" customHeight="1">
      <c r="A43" s="8" t="s">
        <v>49</v>
      </c>
      <c r="B43" s="8"/>
      <c r="L43" s="45"/>
    </row>
    <row r="44" spans="1:64" ht="12.6" customHeight="1">
      <c r="A44" s="18" t="s">
        <v>185</v>
      </c>
      <c r="H44" s="64"/>
    </row>
    <row r="45" spans="1:64" ht="12.6" customHeight="1">
      <c r="A45" s="8"/>
      <c r="B45" s="74"/>
    </row>
    <row r="46" spans="1:64" ht="12.6" customHeight="1">
      <c r="A46" s="8" t="s">
        <v>186</v>
      </c>
      <c r="B46" s="8"/>
    </row>
    <row r="47" spans="1:64" ht="12.6" customHeight="1">
      <c r="A47" s="8" t="s">
        <v>187</v>
      </c>
      <c r="B47" s="8"/>
    </row>
    <row r="48" spans="1:64" ht="12.6" customHeight="1">
      <c r="A48" s="8" t="s">
        <v>188</v>
      </c>
      <c r="B48" s="8"/>
    </row>
    <row r="49" spans="1:64" ht="12.6" customHeight="1">
      <c r="A49" s="8" t="s">
        <v>189</v>
      </c>
      <c r="B49" s="8"/>
    </row>
    <row r="50" spans="1:64" ht="12.6" customHeight="1">
      <c r="A50" s="8" t="s">
        <v>190</v>
      </c>
      <c r="B50" s="8"/>
    </row>
    <row r="51" spans="1:64" ht="12.6" customHeight="1">
      <c r="A51" s="8" t="s">
        <v>191</v>
      </c>
      <c r="B51" s="8"/>
    </row>
    <row r="52" spans="1:64" ht="24" customHeight="1">
      <c r="A52" s="304" t="s">
        <v>192</v>
      </c>
      <c r="B52" s="305"/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</row>
    <row r="53" spans="1:64" ht="12.6" customHeight="1">
      <c r="A53" s="8"/>
      <c r="B53" s="8"/>
    </row>
    <row r="54" spans="1:64" ht="12.6" customHeight="1">
      <c r="A54" s="46" t="s">
        <v>193</v>
      </c>
      <c r="C54" s="47"/>
      <c r="D54" s="74"/>
    </row>
    <row r="55" spans="1:64" ht="12" customHeight="1">
      <c r="A55" s="18" t="s">
        <v>194</v>
      </c>
      <c r="B55" s="48"/>
      <c r="D55" s="74"/>
    </row>
    <row r="56" spans="1:64" ht="12" customHeight="1">
      <c r="A56" s="18" t="s">
        <v>137</v>
      </c>
      <c r="D56" s="8"/>
    </row>
    <row r="57" spans="1:64" ht="12" customHeight="1">
      <c r="A57" s="46" t="s">
        <v>176</v>
      </c>
      <c r="B57" s="49"/>
      <c r="C57" s="49"/>
      <c r="D57" s="8"/>
    </row>
    <row r="58" spans="1:64" ht="12" customHeight="1">
      <c r="A58" s="46" t="s">
        <v>139</v>
      </c>
      <c r="B58" s="49"/>
      <c r="C58" s="49"/>
      <c r="D58" s="8"/>
    </row>
    <row r="59" spans="1:64" s="50" customFormat="1" ht="12.6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195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297" t="s">
        <v>3</v>
      </c>
      <c r="D4" s="309"/>
      <c r="E4" s="297" t="s">
        <v>153</v>
      </c>
      <c r="F4" s="309"/>
      <c r="G4" s="297" t="s">
        <v>4</v>
      </c>
      <c r="H4" s="309"/>
      <c r="I4" s="297" t="s">
        <v>5</v>
      </c>
      <c r="J4" s="309"/>
      <c r="K4" s="297" t="s">
        <v>72</v>
      </c>
      <c r="L4" s="298"/>
      <c r="M4" s="297" t="s">
        <v>6</v>
      </c>
      <c r="N4" s="309"/>
      <c r="O4" s="297" t="s">
        <v>73</v>
      </c>
      <c r="P4" s="298"/>
      <c r="Q4" s="297" t="s">
        <v>74</v>
      </c>
      <c r="R4" s="298"/>
      <c r="S4" s="297" t="s">
        <v>7</v>
      </c>
      <c r="T4" s="309"/>
      <c r="U4" s="297" t="s">
        <v>75</v>
      </c>
      <c r="V4" s="298"/>
      <c r="W4" s="297" t="s">
        <v>8</v>
      </c>
      <c r="X4" s="298"/>
      <c r="Y4" s="297" t="s">
        <v>76</v>
      </c>
      <c r="Z4" s="309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196</v>
      </c>
      <c r="AH4" s="309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309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</v>
      </c>
      <c r="BH4" s="309"/>
      <c r="BI4" s="297" t="s">
        <v>16</v>
      </c>
      <c r="BJ4" s="308"/>
      <c r="BK4" s="308"/>
      <c r="BL4" s="30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104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105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142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143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144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106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145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155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146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156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107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108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197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109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198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157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158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148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1">
        <v>23.255813953488374</v>
      </c>
      <c r="D40" s="301"/>
      <c r="E40" s="301">
        <v>7.5</v>
      </c>
      <c r="F40" s="301"/>
      <c r="G40" s="301">
        <v>40.625</v>
      </c>
      <c r="H40" s="301"/>
      <c r="I40" s="301">
        <v>11.111111111111111</v>
      </c>
      <c r="J40" s="301"/>
      <c r="K40" s="302"/>
      <c r="L40" s="302"/>
      <c r="M40" s="301">
        <v>25</v>
      </c>
      <c r="N40" s="301"/>
      <c r="O40" s="302"/>
      <c r="P40" s="302"/>
      <c r="Q40" s="302"/>
      <c r="R40" s="302"/>
      <c r="S40" s="301" t="e">
        <v>#DIV/0!</v>
      </c>
      <c r="T40" s="301"/>
      <c r="U40" s="302"/>
      <c r="V40" s="302"/>
      <c r="W40" s="302"/>
      <c r="X40" s="302"/>
      <c r="Y40" s="301">
        <v>50</v>
      </c>
      <c r="Z40" s="301"/>
      <c r="AA40" s="302"/>
      <c r="AB40" s="302"/>
      <c r="AC40" s="302"/>
      <c r="AD40" s="302"/>
      <c r="AE40" s="302"/>
      <c r="AF40" s="302"/>
      <c r="AG40" s="301">
        <v>45.45454545454546</v>
      </c>
      <c r="AH40" s="301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1">
        <v>0</v>
      </c>
      <c r="AV40" s="301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1">
        <v>0</v>
      </c>
      <c r="BH40" s="301"/>
      <c r="BI40" s="301">
        <v>23.07692307692308</v>
      </c>
      <c r="BJ40" s="301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199</v>
      </c>
      <c r="H44" s="64"/>
    </row>
    <row r="45" spans="1:64" ht="12.6" customHeight="1"/>
    <row r="46" spans="1:64" ht="12.6" customHeight="1">
      <c r="A46" s="13" t="s">
        <v>200</v>
      </c>
    </row>
    <row r="47" spans="1:64" ht="12.6" customHeight="1">
      <c r="A47" s="18" t="s">
        <v>187</v>
      </c>
    </row>
    <row r="48" spans="1:64" ht="12.6" customHeight="1">
      <c r="A48" s="18" t="s">
        <v>201</v>
      </c>
    </row>
    <row r="49" spans="1:64" ht="12.6" customHeight="1">
      <c r="A49" s="18" t="s">
        <v>202</v>
      </c>
    </row>
    <row r="50" spans="1:64" ht="12.6" customHeight="1">
      <c r="A50" s="18" t="s">
        <v>203</v>
      </c>
    </row>
    <row r="51" spans="1:64" ht="24.75" customHeight="1">
      <c r="A51" s="306" t="s">
        <v>204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</row>
    <row r="52" spans="1:64" ht="12.6" customHeight="1">
      <c r="A52" s="18" t="s">
        <v>205</v>
      </c>
    </row>
    <row r="53" spans="1:64" ht="12.6" customHeight="1"/>
    <row r="54" spans="1:64" ht="12" customHeight="1">
      <c r="A54" s="18" t="s">
        <v>206</v>
      </c>
    </row>
    <row r="55" spans="1:64" ht="12" customHeight="1">
      <c r="A55" s="18" t="s">
        <v>137</v>
      </c>
    </row>
    <row r="56" spans="1:64" ht="12" customHeight="1">
      <c r="A56" s="46" t="s">
        <v>207</v>
      </c>
    </row>
    <row r="57" spans="1:64" ht="12" customHeight="1">
      <c r="A57" s="18" t="s">
        <v>208</v>
      </c>
    </row>
    <row r="58" spans="1:64" s="50" customFormat="1" ht="12.6" customHeight="1">
      <c r="A58" s="18" t="s">
        <v>209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210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297" t="s">
        <v>211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212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8</v>
      </c>
      <c r="X4" s="298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213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214</v>
      </c>
      <c r="BH4" s="298"/>
      <c r="BI4" s="297" t="s">
        <v>16</v>
      </c>
      <c r="BJ4" s="312"/>
      <c r="BK4" s="312"/>
      <c r="BL4" s="312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104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105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142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143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144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106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215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155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146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156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107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108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197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109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157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158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148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1">
        <v>22.72727272727273</v>
      </c>
      <c r="D40" s="301"/>
      <c r="E40" s="301">
        <v>7.3170731707317067</v>
      </c>
      <c r="F40" s="301"/>
      <c r="G40" s="301">
        <v>43.75</v>
      </c>
      <c r="H40" s="301"/>
      <c r="I40" s="301">
        <v>10</v>
      </c>
      <c r="J40" s="301"/>
      <c r="K40" s="302"/>
      <c r="L40" s="302"/>
      <c r="M40" s="301">
        <v>25</v>
      </c>
      <c r="N40" s="301"/>
      <c r="O40" s="302"/>
      <c r="P40" s="302"/>
      <c r="Q40" s="302"/>
      <c r="R40" s="302"/>
      <c r="S40" s="301" t="e">
        <v>#DIV/0!</v>
      </c>
      <c r="T40" s="301"/>
      <c r="U40" s="302"/>
      <c r="V40" s="302"/>
      <c r="W40" s="302"/>
      <c r="X40" s="302"/>
      <c r="Y40" s="301">
        <v>50</v>
      </c>
      <c r="Z40" s="301"/>
      <c r="AA40" s="302"/>
      <c r="AB40" s="302"/>
      <c r="AC40" s="302"/>
      <c r="AD40" s="302"/>
      <c r="AE40" s="302"/>
      <c r="AF40" s="302"/>
      <c r="AG40" s="301">
        <v>42.857142857142861</v>
      </c>
      <c r="AH40" s="301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1">
        <v>0</v>
      </c>
      <c r="AV40" s="301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1">
        <v>0</v>
      </c>
      <c r="BH40" s="301"/>
      <c r="BI40" s="301">
        <v>22.435897435897438</v>
      </c>
      <c r="BJ40" s="301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216</v>
      </c>
      <c r="H44" s="64"/>
    </row>
    <row r="45" spans="1:64" ht="12.6" customHeight="1"/>
    <row r="46" spans="1:64" ht="12.6" customHeight="1">
      <c r="A46" s="13" t="s">
        <v>217</v>
      </c>
    </row>
    <row r="47" spans="1:64" ht="12.6" customHeight="1">
      <c r="A47" s="18" t="s">
        <v>218</v>
      </c>
    </row>
    <row r="48" spans="1:64" ht="12.6" customHeight="1">
      <c r="A48" s="18" t="s">
        <v>219</v>
      </c>
    </row>
    <row r="49" spans="1:64" ht="12.6" customHeight="1">
      <c r="A49" s="18" t="s">
        <v>220</v>
      </c>
    </row>
    <row r="50" spans="1:64" ht="24" customHeight="1">
      <c r="A50" s="310" t="s">
        <v>221</v>
      </c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</row>
    <row r="51" spans="1:64" ht="12.6" customHeight="1"/>
    <row r="52" spans="1:64" ht="12.6" customHeight="1"/>
    <row r="53" spans="1:64" ht="12.6" customHeight="1">
      <c r="A53" s="18" t="s">
        <v>206</v>
      </c>
    </row>
    <row r="54" spans="1:64" ht="12" customHeight="1">
      <c r="A54" s="18" t="s">
        <v>137</v>
      </c>
    </row>
    <row r="55" spans="1:64" ht="12" customHeight="1">
      <c r="A55" s="18" t="s">
        <v>207</v>
      </c>
    </row>
    <row r="56" spans="1:64" ht="12" customHeight="1">
      <c r="A56" s="46" t="s">
        <v>208</v>
      </c>
    </row>
    <row r="57" spans="1:64" ht="12" customHeight="1">
      <c r="A57" s="18" t="s">
        <v>209</v>
      </c>
    </row>
    <row r="58" spans="1:64" s="50" customFormat="1" ht="12.6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222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297" t="s">
        <v>3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8</v>
      </c>
      <c r="X4" s="298"/>
      <c r="Y4" s="297" t="s">
        <v>223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213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214</v>
      </c>
      <c r="BH4" s="298"/>
      <c r="BI4" s="297" t="s">
        <v>16</v>
      </c>
      <c r="BJ4" s="312"/>
      <c r="BK4" s="312"/>
      <c r="BL4" s="312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104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105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224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144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106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145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155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146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156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107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108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225</v>
      </c>
      <c r="B31" s="58" t="s">
        <v>197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109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157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158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148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1">
        <v>23.255813953488374</v>
      </c>
      <c r="D40" s="301"/>
      <c r="E40" s="301">
        <v>7.1428571428571423</v>
      </c>
      <c r="F40" s="301"/>
      <c r="G40" s="301">
        <v>41.935483870967737</v>
      </c>
      <c r="H40" s="301"/>
      <c r="I40" s="301">
        <v>11.764705882352942</v>
      </c>
      <c r="J40" s="301"/>
      <c r="K40" s="302"/>
      <c r="L40" s="302"/>
      <c r="M40" s="301">
        <v>25</v>
      </c>
      <c r="N40" s="301"/>
      <c r="O40" s="302"/>
      <c r="P40" s="302"/>
      <c r="Q40" s="302"/>
      <c r="R40" s="302"/>
      <c r="S40" s="301">
        <v>0</v>
      </c>
      <c r="T40" s="301"/>
      <c r="U40" s="302"/>
      <c r="V40" s="302"/>
      <c r="W40" s="302"/>
      <c r="X40" s="302"/>
      <c r="Y40" s="301">
        <v>25</v>
      </c>
      <c r="Z40" s="301"/>
      <c r="AA40" s="302"/>
      <c r="AB40" s="302"/>
      <c r="AC40" s="302"/>
      <c r="AD40" s="302"/>
      <c r="AE40" s="302"/>
      <c r="AF40" s="302"/>
      <c r="AG40" s="301">
        <v>33.333333333333329</v>
      </c>
      <c r="AH40" s="301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1">
        <v>0</v>
      </c>
      <c r="AV40" s="301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1">
        <v>0</v>
      </c>
      <c r="BH40" s="301"/>
      <c r="BI40" s="301">
        <v>21.153846153846157</v>
      </c>
      <c r="BJ40" s="301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226</v>
      </c>
      <c r="H44" s="64"/>
    </row>
    <row r="45" spans="1:64" ht="12.6" customHeight="1"/>
    <row r="46" spans="1:64" ht="12.6" customHeight="1">
      <c r="A46" s="13" t="s">
        <v>227</v>
      </c>
    </row>
    <row r="47" spans="1:64" ht="12.6" customHeight="1">
      <c r="A47" s="18" t="s">
        <v>228</v>
      </c>
    </row>
    <row r="48" spans="1:64" ht="12.6" customHeight="1">
      <c r="A48" s="18" t="s">
        <v>229</v>
      </c>
    </row>
    <row r="49" spans="1:64" ht="12.6" customHeight="1">
      <c r="A49" s="18" t="s">
        <v>230</v>
      </c>
    </row>
    <row r="50" spans="1:64" ht="12.6" customHeight="1">
      <c r="A50" s="18" t="s">
        <v>231</v>
      </c>
    </row>
    <row r="51" spans="1:64" ht="12.6" customHeight="1">
      <c r="A51" s="65" t="s">
        <v>232</v>
      </c>
    </row>
    <row r="52" spans="1:64" ht="12.6" customHeight="1">
      <c r="A52" s="18" t="s">
        <v>233</v>
      </c>
    </row>
    <row r="53" spans="1:64" ht="12.6" customHeight="1"/>
    <row r="54" spans="1:64" ht="12" customHeight="1">
      <c r="A54" s="18" t="s">
        <v>206</v>
      </c>
    </row>
    <row r="55" spans="1:64" ht="12" customHeight="1">
      <c r="A55" s="18" t="s">
        <v>137</v>
      </c>
    </row>
    <row r="56" spans="1:64" ht="12" customHeight="1">
      <c r="A56" s="46" t="s">
        <v>207</v>
      </c>
    </row>
    <row r="57" spans="1:64" ht="12" customHeight="1">
      <c r="A57" s="18" t="s">
        <v>208</v>
      </c>
    </row>
    <row r="58" spans="1:64" s="50" customFormat="1" ht="12.6" customHeight="1">
      <c r="A58" s="18" t="s">
        <v>209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234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8</v>
      </c>
      <c r="X4" s="298"/>
      <c r="Y4" s="297" t="s">
        <v>223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213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214</v>
      </c>
      <c r="BH4" s="298"/>
      <c r="BI4" s="297" t="s">
        <v>16</v>
      </c>
      <c r="BJ4" s="312"/>
      <c r="BK4" s="312"/>
      <c r="BL4" s="312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104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105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237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144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106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145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155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146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156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107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108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238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109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157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158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148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1">
        <v>25</v>
      </c>
      <c r="D40" s="301"/>
      <c r="E40" s="301">
        <v>7.1428571428571423</v>
      </c>
      <c r="F40" s="301"/>
      <c r="G40" s="301">
        <v>34.375</v>
      </c>
      <c r="H40" s="301"/>
      <c r="I40" s="301">
        <v>18.75</v>
      </c>
      <c r="J40" s="301"/>
      <c r="K40" s="302"/>
      <c r="L40" s="302"/>
      <c r="M40" s="301">
        <v>25</v>
      </c>
      <c r="N40" s="301"/>
      <c r="O40" s="302"/>
      <c r="P40" s="302"/>
      <c r="Q40" s="302"/>
      <c r="R40" s="302"/>
      <c r="S40" s="301">
        <v>0</v>
      </c>
      <c r="T40" s="301"/>
      <c r="U40" s="302"/>
      <c r="V40" s="302"/>
      <c r="W40" s="302"/>
      <c r="X40" s="302"/>
      <c r="Y40" s="301">
        <v>25</v>
      </c>
      <c r="Z40" s="301"/>
      <c r="AA40" s="302"/>
      <c r="AB40" s="302"/>
      <c r="AC40" s="302"/>
      <c r="AD40" s="302"/>
      <c r="AE40" s="302"/>
      <c r="AF40" s="302"/>
      <c r="AG40" s="301">
        <v>20</v>
      </c>
      <c r="AH40" s="301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1">
        <v>0</v>
      </c>
      <c r="AV40" s="301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1">
        <v>0</v>
      </c>
      <c r="BH40" s="301"/>
      <c r="BI40" s="301">
        <v>20</v>
      </c>
      <c r="BJ40" s="301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239</v>
      </c>
      <c r="H44" s="64"/>
    </row>
    <row r="45" spans="1:64" ht="12.6" customHeight="1"/>
    <row r="46" spans="1:64" ht="12.6" customHeight="1">
      <c r="A46" s="13" t="s">
        <v>240</v>
      </c>
    </row>
    <row r="47" spans="1:64" ht="12.6" customHeight="1">
      <c r="A47" s="18" t="s">
        <v>241</v>
      </c>
    </row>
    <row r="48" spans="1:64" ht="12.6" customHeight="1">
      <c r="A48" s="18" t="s">
        <v>229</v>
      </c>
    </row>
    <row r="49" spans="1:64" ht="12.6" customHeight="1">
      <c r="A49" s="18" t="s">
        <v>230</v>
      </c>
    </row>
    <row r="50" spans="1:64" ht="12.6" customHeight="1">
      <c r="A50" s="18" t="s">
        <v>231</v>
      </c>
    </row>
    <row r="51" spans="1:64" ht="12.6" customHeight="1">
      <c r="A51" s="65" t="s">
        <v>242</v>
      </c>
    </row>
    <row r="52" spans="1:64" ht="12.6" customHeight="1"/>
    <row r="53" spans="1:64" ht="12.6" customHeight="1">
      <c r="A53" s="18" t="s">
        <v>206</v>
      </c>
    </row>
    <row r="54" spans="1:64" ht="12.6" customHeight="1">
      <c r="A54" s="124" t="s">
        <v>243</v>
      </c>
    </row>
    <row r="55" spans="1:64" ht="12" customHeight="1">
      <c r="A55" s="18" t="s">
        <v>137</v>
      </c>
    </row>
    <row r="56" spans="1:64" ht="12" customHeight="1">
      <c r="A56" s="18" t="s">
        <v>207</v>
      </c>
    </row>
    <row r="57" spans="1:64" ht="12" customHeight="1">
      <c r="A57" s="46" t="s">
        <v>208</v>
      </c>
    </row>
    <row r="58" spans="1:64" ht="12" customHeight="1">
      <c r="A58" s="18" t="s">
        <v>209</v>
      </c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hidden="1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244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8</v>
      </c>
      <c r="X4" s="298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196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</v>
      </c>
      <c r="BH4" s="298"/>
      <c r="BI4" s="297" t="s">
        <v>16</v>
      </c>
      <c r="BJ4" s="312"/>
      <c r="BK4" s="312"/>
      <c r="BL4" s="312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104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105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237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143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144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106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145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155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146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156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107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108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109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157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158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148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01">
        <v>23.80952380952381</v>
      </c>
      <c r="D40" s="301"/>
      <c r="E40" s="301">
        <v>6.9767441860465116</v>
      </c>
      <c r="F40" s="301"/>
      <c r="G40" s="301">
        <v>38.709677419354833</v>
      </c>
      <c r="H40" s="301"/>
      <c r="I40" s="301">
        <v>16.666666666666664</v>
      </c>
      <c r="J40" s="301"/>
      <c r="K40" s="302"/>
      <c r="L40" s="302"/>
      <c r="M40" s="301">
        <v>25</v>
      </c>
      <c r="N40" s="301"/>
      <c r="O40" s="302" t="e">
        <v>#DIV/0!</v>
      </c>
      <c r="P40" s="302"/>
      <c r="Q40" s="302"/>
      <c r="R40" s="302"/>
      <c r="S40" s="301">
        <v>0</v>
      </c>
      <c r="T40" s="301"/>
      <c r="U40" s="302"/>
      <c r="V40" s="302"/>
      <c r="W40" s="302"/>
      <c r="X40" s="302"/>
      <c r="Y40" s="301"/>
      <c r="Z40" s="301"/>
      <c r="AA40" s="302"/>
      <c r="AB40" s="302"/>
      <c r="AC40" s="302"/>
      <c r="AD40" s="302"/>
      <c r="AE40" s="302"/>
      <c r="AF40" s="302"/>
      <c r="AG40" s="301">
        <v>11.111111111111111</v>
      </c>
      <c r="AH40" s="301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1">
        <v>0</v>
      </c>
      <c r="AV40" s="301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1">
        <v>0</v>
      </c>
      <c r="BH40" s="301"/>
      <c r="BI40" s="301">
        <v>19.230769230769202</v>
      </c>
      <c r="BJ40" s="301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245</v>
      </c>
      <c r="H44" s="64"/>
    </row>
    <row r="45" spans="1:64" ht="12.6" customHeight="1"/>
    <row r="46" spans="1:64" ht="12.6" customHeight="1">
      <c r="A46" s="13" t="s">
        <v>246</v>
      </c>
    </row>
    <row r="47" spans="1:64" ht="12.6" customHeight="1">
      <c r="A47" s="18" t="s">
        <v>241</v>
      </c>
    </row>
    <row r="48" spans="1:64" ht="12.6" customHeight="1">
      <c r="A48" s="18" t="s">
        <v>247</v>
      </c>
    </row>
    <row r="49" spans="1:64" ht="12.6" customHeight="1">
      <c r="A49" s="18" t="s">
        <v>248</v>
      </c>
    </row>
    <row r="50" spans="1:64" ht="12.6" customHeight="1"/>
    <row r="51" spans="1:64" ht="12.6" customHeight="1">
      <c r="A51" s="65" t="s">
        <v>206</v>
      </c>
    </row>
    <row r="52" spans="1:64" s="13" customFormat="1" ht="12" customHeight="1">
      <c r="A52" s="124" t="s">
        <v>249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" customHeight="1">
      <c r="A53" s="18" t="s">
        <v>137</v>
      </c>
    </row>
    <row r="54" spans="1:64" ht="12.6" customHeight="1">
      <c r="A54" s="18" t="s">
        <v>207</v>
      </c>
    </row>
    <row r="55" spans="1:64" ht="12" customHeight="1">
      <c r="A55" s="18" t="s">
        <v>208</v>
      </c>
    </row>
    <row r="56" spans="1:64" ht="12" customHeight="1">
      <c r="A56" s="18" t="s">
        <v>209</v>
      </c>
    </row>
    <row r="57" spans="1:64" ht="12" customHeight="1">
      <c r="A57" s="46"/>
    </row>
    <row r="58" spans="1:64" ht="12" customHeight="1"/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11.42578125" style="18" customWidth="1"/>
  </cols>
  <sheetData>
    <row r="1" spans="1:65" s="4" customFormat="1" ht="12" customHeight="1">
      <c r="A1" s="54" t="s">
        <v>250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251</v>
      </c>
      <c r="X4" s="298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214</v>
      </c>
      <c r="BH4" s="298"/>
      <c r="BI4" s="297" t="s">
        <v>16</v>
      </c>
      <c r="BJ4" s="312"/>
      <c r="BK4" s="312"/>
      <c r="BL4" s="312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104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141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105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252</v>
      </c>
      <c r="BM17" s="67"/>
    </row>
    <row r="18" spans="1:65" ht="18" customHeight="1">
      <c r="A18" s="18" t="s">
        <v>237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143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144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106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145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155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146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156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107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252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108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252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252</v>
      </c>
      <c r="BM32" s="67"/>
    </row>
    <row r="33" spans="1:65" ht="18" customHeight="1">
      <c r="A33" s="18" t="s">
        <v>109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253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157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252</v>
      </c>
      <c r="BM35" s="67"/>
    </row>
    <row r="36" spans="1:65" ht="12" customHeight="1">
      <c r="A36" s="18" t="s">
        <v>158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148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252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01">
        <v>23.80952380952381</v>
      </c>
      <c r="D40" s="301"/>
      <c r="E40" s="301">
        <v>9.5238095238095237</v>
      </c>
      <c r="F40" s="301"/>
      <c r="G40" s="301">
        <v>38.70967741935484</v>
      </c>
      <c r="H40" s="301"/>
      <c r="I40" s="301">
        <v>16.666666666666668</v>
      </c>
      <c r="J40" s="301"/>
      <c r="K40" s="41"/>
      <c r="L40" s="41"/>
      <c r="M40" s="301">
        <v>25</v>
      </c>
      <c r="N40" s="301"/>
      <c r="O40" s="41"/>
      <c r="P40" s="41"/>
      <c r="Q40" s="301"/>
      <c r="R40" s="301"/>
      <c r="S40" s="301">
        <v>0</v>
      </c>
      <c r="T40" s="301"/>
      <c r="U40" s="41"/>
      <c r="V40" s="41"/>
      <c r="W40" s="301">
        <v>100</v>
      </c>
      <c r="X40" s="30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0</v>
      </c>
      <c r="AH40" s="301"/>
      <c r="AI40" s="301"/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20.512820512820515</v>
      </c>
      <c r="BJ40" s="301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254</v>
      </c>
    </row>
    <row r="45" spans="1:65" ht="3.75" customHeight="1"/>
    <row r="46" spans="1:65" ht="12.6" customHeight="1">
      <c r="A46" s="18" t="s">
        <v>255</v>
      </c>
    </row>
    <row r="47" spans="1:65" ht="12.6" customHeight="1">
      <c r="A47" s="18" t="s">
        <v>241</v>
      </c>
    </row>
    <row r="48" spans="1:65" ht="12" customHeight="1">
      <c r="A48" s="18" t="s">
        <v>256</v>
      </c>
    </row>
    <row r="49" spans="1:58" ht="12.6" customHeight="1">
      <c r="A49" s="18" t="s">
        <v>257</v>
      </c>
    </row>
    <row r="50" spans="1:58" ht="12.6" customHeight="1">
      <c r="A50" s="18" t="s">
        <v>258</v>
      </c>
    </row>
    <row r="51" spans="1:58" ht="12.6" customHeight="1"/>
    <row r="52" spans="1:58" ht="12" customHeight="1">
      <c r="A52" s="18" t="s">
        <v>206</v>
      </c>
    </row>
    <row r="53" spans="1:58" ht="12" customHeight="1">
      <c r="A53" s="18" t="s">
        <v>137</v>
      </c>
    </row>
    <row r="54" spans="1:58" ht="12" customHeight="1">
      <c r="A54" s="18" t="s">
        <v>207</v>
      </c>
    </row>
    <row r="55" spans="1:58" ht="12" customHeight="1">
      <c r="A55" s="18" t="s">
        <v>208</v>
      </c>
    </row>
    <row r="56" spans="1:58" ht="12" customHeight="1">
      <c r="A56" s="46" t="s">
        <v>209</v>
      </c>
    </row>
    <row r="57" spans="1:58" ht="12" customHeight="1"/>
    <row r="58" spans="1:58" ht="12" customHeight="1">
      <c r="Q58" s="52"/>
      <c r="R58" s="52"/>
    </row>
    <row r="59" spans="1:58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5" s="4" customFormat="1" ht="12" customHeight="1">
      <c r="A1" s="54" t="s">
        <v>259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298"/>
      <c r="U4" s="297" t="s">
        <v>75</v>
      </c>
      <c r="V4" s="298"/>
      <c r="W4" s="297" t="s">
        <v>260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</v>
      </c>
      <c r="BH4" s="313"/>
      <c r="BI4" s="297" t="s">
        <v>16</v>
      </c>
      <c r="BJ4" s="312"/>
      <c r="BK4" s="312"/>
      <c r="BL4" s="312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104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141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105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143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144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106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215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155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146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156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107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108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109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110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157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158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148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01">
        <v>27.272727272727273</v>
      </c>
      <c r="D40" s="301"/>
      <c r="E40" s="301">
        <v>9.5238095238095237</v>
      </c>
      <c r="F40" s="301"/>
      <c r="G40" s="301">
        <v>40.625</v>
      </c>
      <c r="H40" s="301"/>
      <c r="I40" s="301">
        <v>21.05263157894737</v>
      </c>
      <c r="J40" s="301"/>
      <c r="K40" s="41"/>
      <c r="L40" s="41"/>
      <c r="M40" s="301">
        <v>25</v>
      </c>
      <c r="N40" s="301"/>
      <c r="O40" s="41"/>
      <c r="P40" s="41"/>
      <c r="Q40" s="301"/>
      <c r="R40" s="301"/>
      <c r="S40" s="301">
        <v>0</v>
      </c>
      <c r="T40" s="301"/>
      <c r="U40" s="41"/>
      <c r="V40" s="41"/>
      <c r="W40" s="301">
        <v>100</v>
      </c>
      <c r="X40" s="30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0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22.151898734177216</v>
      </c>
      <c r="BJ40" s="301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261</v>
      </c>
    </row>
    <row r="45" spans="1:65" ht="3.75" customHeight="1"/>
    <row r="46" spans="1:65" ht="12.6" customHeight="1">
      <c r="A46" s="18" t="s">
        <v>262</v>
      </c>
    </row>
    <row r="47" spans="1:65" ht="12" customHeight="1">
      <c r="A47" s="18" t="s">
        <v>263</v>
      </c>
    </row>
    <row r="48" spans="1:65" ht="12.6" customHeight="1">
      <c r="A48" s="18" t="s">
        <v>264</v>
      </c>
    </row>
    <row r="49" spans="1:65" ht="12.6" customHeight="1">
      <c r="A49" s="18" t="s">
        <v>265</v>
      </c>
    </row>
    <row r="50" spans="1:65" ht="12.6" customHeight="1"/>
    <row r="51" spans="1:65" ht="12" customHeight="1">
      <c r="A51" s="18" t="s">
        <v>206</v>
      </c>
    </row>
    <row r="52" spans="1:65" ht="12" customHeight="1">
      <c r="A52" s="18" t="s">
        <v>137</v>
      </c>
    </row>
    <row r="53" spans="1:65" ht="12" customHeight="1">
      <c r="A53" s="18" t="s">
        <v>207</v>
      </c>
    </row>
    <row r="54" spans="1:65" ht="12" customHeight="1">
      <c r="A54" s="18" t="s">
        <v>208</v>
      </c>
    </row>
    <row r="55" spans="1:65" ht="12" customHeight="1">
      <c r="A55" s="46" t="s">
        <v>209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6" s="4" customFormat="1" ht="12" customHeight="1">
      <c r="A1" s="54" t="s">
        <v>266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267</v>
      </c>
      <c r="T4" s="314"/>
      <c r="U4" s="297" t="s">
        <v>75</v>
      </c>
      <c r="V4" s="298"/>
      <c r="W4" s="297" t="s">
        <v>260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</v>
      </c>
      <c r="BH4" s="313"/>
      <c r="BI4" s="297" t="s">
        <v>16</v>
      </c>
      <c r="BJ4" s="312"/>
      <c r="BK4" s="312"/>
      <c r="BL4" s="312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104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141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105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143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144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106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145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155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146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156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107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108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109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110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157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158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148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01">
        <v>25.581395348837209</v>
      </c>
      <c r="D40" s="301"/>
      <c r="E40" s="301">
        <v>9.5238095238095237</v>
      </c>
      <c r="F40" s="301"/>
      <c r="G40" s="301">
        <v>42.424242424242422</v>
      </c>
      <c r="H40" s="301"/>
      <c r="I40" s="301">
        <v>21.05263157894737</v>
      </c>
      <c r="J40" s="301"/>
      <c r="K40" s="41"/>
      <c r="L40" s="41"/>
      <c r="M40" s="301">
        <v>50</v>
      </c>
      <c r="N40" s="301"/>
      <c r="O40" s="301"/>
      <c r="P40" s="301"/>
      <c r="Q40" s="301"/>
      <c r="R40" s="301"/>
      <c r="S40" s="301">
        <v>0</v>
      </c>
      <c r="T40" s="301"/>
      <c r="U40" s="41"/>
      <c r="V40" s="41"/>
      <c r="W40" s="301">
        <v>100</v>
      </c>
      <c r="X40" s="30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0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23.417721518987342</v>
      </c>
      <c r="BJ40" s="301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268</v>
      </c>
    </row>
    <row r="45" spans="1:66" s="18" customFormat="1" ht="3.75" customHeight="1"/>
    <row r="46" spans="1:66" s="18" customFormat="1" ht="12.6" customHeight="1">
      <c r="A46" s="18" t="s">
        <v>269</v>
      </c>
    </row>
    <row r="47" spans="1:66" s="18" customFormat="1" ht="12.6" customHeight="1">
      <c r="A47" s="18" t="s">
        <v>270</v>
      </c>
    </row>
    <row r="48" spans="1:66" s="18" customFormat="1" ht="12.6" customHeight="1">
      <c r="A48" s="18" t="s">
        <v>271</v>
      </c>
    </row>
    <row r="49" spans="1:65" ht="12.6" customHeight="1">
      <c r="A49" s="18" t="s">
        <v>265</v>
      </c>
    </row>
    <row r="50" spans="1:65" ht="12" customHeight="1"/>
    <row r="51" spans="1:65" ht="12" customHeight="1">
      <c r="A51" s="18" t="s">
        <v>206</v>
      </c>
    </row>
    <row r="52" spans="1:65" ht="12" customHeight="1">
      <c r="A52" s="18" t="s">
        <v>137</v>
      </c>
    </row>
    <row r="53" spans="1:65" ht="12" customHeight="1">
      <c r="A53" s="18" t="s">
        <v>207</v>
      </c>
    </row>
    <row r="54" spans="1:65" ht="12" customHeight="1">
      <c r="A54" s="18" t="s">
        <v>208</v>
      </c>
    </row>
    <row r="55" spans="1:65" ht="12" customHeight="1">
      <c r="A55" s="46" t="s">
        <v>209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65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72" t="s">
        <v>3</v>
      </c>
      <c r="D2" s="273"/>
      <c r="E2" s="272" t="s">
        <v>4</v>
      </c>
      <c r="F2" s="273"/>
      <c r="G2" s="272" t="s">
        <v>5</v>
      </c>
      <c r="H2" s="273"/>
      <c r="I2" s="272" t="s">
        <v>6</v>
      </c>
      <c r="J2" s="273"/>
      <c r="K2" s="272" t="s">
        <v>7</v>
      </c>
      <c r="L2" s="273"/>
      <c r="M2" s="272" t="s">
        <v>8</v>
      </c>
      <c r="N2" s="275"/>
      <c r="O2" s="272" t="s">
        <v>9</v>
      </c>
      <c r="P2" s="275"/>
      <c r="Q2" s="277" t="s">
        <v>10</v>
      </c>
      <c r="R2" s="275"/>
      <c r="S2" s="272" t="s">
        <v>11</v>
      </c>
      <c r="T2" s="273"/>
      <c r="U2" s="272" t="s">
        <v>12</v>
      </c>
      <c r="V2" s="273"/>
      <c r="W2" s="272" t="s">
        <v>13</v>
      </c>
      <c r="X2" s="273"/>
      <c r="Y2" s="272" t="s">
        <v>14</v>
      </c>
      <c r="Z2" s="275"/>
      <c r="AA2" s="272" t="s">
        <v>15</v>
      </c>
      <c r="AB2" s="273"/>
      <c r="AC2" s="272" t="s">
        <v>16</v>
      </c>
      <c r="AD2" s="276"/>
      <c r="AE2" s="276"/>
      <c r="AF2" s="276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4">
        <f>C6/(C6+D6)*100</f>
        <v>18.918918918918919</v>
      </c>
      <c r="D33" s="274"/>
      <c r="E33" s="274">
        <f>E6/(E6+F6)*100</f>
        <v>46.666666666666664</v>
      </c>
      <c r="F33" s="274"/>
      <c r="G33" s="274">
        <f t="shared" ref="G33" si="7">G6/(G6+H6)*100</f>
        <v>18.518518518518519</v>
      </c>
      <c r="H33" s="274"/>
      <c r="I33" s="274">
        <f t="shared" ref="I33" si="8">I6/(I6+J6)*100</f>
        <v>50</v>
      </c>
      <c r="J33" s="274"/>
      <c r="K33" s="274">
        <f t="shared" ref="K33" si="9">K6/(K6+L6)*100</f>
        <v>0</v>
      </c>
      <c r="L33" s="274"/>
      <c r="M33" s="274">
        <f t="shared" ref="M33" si="10">M6/(M6+N6)*100</f>
        <v>100</v>
      </c>
      <c r="N33" s="274"/>
      <c r="O33" s="274">
        <f t="shared" ref="O33" si="11">O6/(O6+P6)*100</f>
        <v>28.571428571428569</v>
      </c>
      <c r="P33" s="274"/>
      <c r="Q33" s="274">
        <f t="shared" ref="Q33" si="12">Q6/(Q6+R6)*100</f>
        <v>19.230769230769234</v>
      </c>
      <c r="R33" s="274"/>
      <c r="S33" s="274">
        <f t="shared" ref="S33" si="13">S6/(S6+T6)*100</f>
        <v>33.333333333333329</v>
      </c>
      <c r="T33" s="274"/>
      <c r="U33" s="274">
        <f t="shared" ref="U33" si="14">U6/(U6+V6)*100</f>
        <v>62.5</v>
      </c>
      <c r="V33" s="274"/>
      <c r="W33" s="274">
        <f t="shared" ref="W33" si="15">W6/(W6+X6)*100</f>
        <v>0</v>
      </c>
      <c r="X33" s="274"/>
      <c r="Y33" s="274">
        <f t="shared" ref="Y33" si="16">Y6/(Y6+Z6)*100</f>
        <v>0</v>
      </c>
      <c r="Z33" s="274"/>
      <c r="AA33" s="274">
        <f>AA6/(AA6+AB6)*100</f>
        <v>0</v>
      </c>
      <c r="AB33" s="274"/>
      <c r="AC33" s="274">
        <f t="shared" ref="AC33" si="17">AC6/(AC6+AD6)*100</f>
        <v>26.623376623376622</v>
      </c>
      <c r="AD33" s="274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66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67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61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68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69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70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64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  <mergeCell ref="AA2:AB2"/>
    <mergeCell ref="AC2:AF2"/>
    <mergeCell ref="W2:X2"/>
    <mergeCell ref="Y2:Z2"/>
    <mergeCell ref="S2:T2"/>
    <mergeCell ref="C2:D2"/>
    <mergeCell ref="E2:F2"/>
    <mergeCell ref="G2:H2"/>
    <mergeCell ref="I2:J2"/>
    <mergeCell ref="U2:V2"/>
    <mergeCell ref="K2:L2"/>
    <mergeCell ref="M2:N2"/>
    <mergeCell ref="O2:P2"/>
    <mergeCell ref="Q2:R2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9" s="4" customFormat="1" ht="12" customHeight="1">
      <c r="A1" s="54" t="s">
        <v>272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267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104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141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105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143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144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106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145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155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146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156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107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108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109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110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157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158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148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01">
        <v>27.906976744186046</v>
      </c>
      <c r="D40" s="301"/>
      <c r="E40" s="301">
        <v>8.8888888888888893</v>
      </c>
      <c r="F40" s="301"/>
      <c r="G40" s="301">
        <v>36.666666666666664</v>
      </c>
      <c r="H40" s="301"/>
      <c r="I40" s="301">
        <v>17.647058823529413</v>
      </c>
      <c r="J40" s="301"/>
      <c r="K40" s="41"/>
      <c r="L40" s="41"/>
      <c r="M40" s="301">
        <v>42.857142857142854</v>
      </c>
      <c r="N40" s="301"/>
      <c r="O40" s="301"/>
      <c r="P40" s="301"/>
      <c r="Q40" s="301"/>
      <c r="R40" s="301"/>
      <c r="S40" s="301">
        <v>0</v>
      </c>
      <c r="T40" s="301"/>
      <c r="U40" s="301">
        <v>0</v>
      </c>
      <c r="V40" s="301"/>
      <c r="W40" s="301"/>
      <c r="X40" s="30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20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21.518987341772153</v>
      </c>
      <c r="BJ40" s="301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" customHeight="1">
      <c r="A42" s="184" t="s">
        <v>48</v>
      </c>
    </row>
    <row r="43" spans="1:69" s="18" customFormat="1" ht="12.6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273</v>
      </c>
      <c r="M44" s="69"/>
    </row>
    <row r="45" spans="1:69" s="18" customFormat="1" ht="3.75" customHeight="1"/>
    <row r="46" spans="1:69" s="18" customFormat="1" ht="12.6" customHeight="1">
      <c r="A46" s="18" t="s">
        <v>274</v>
      </c>
      <c r="M46" s="69"/>
    </row>
    <row r="47" spans="1:69" s="18" customFormat="1" ht="12.6" customHeight="1">
      <c r="A47" s="18" t="s">
        <v>270</v>
      </c>
    </row>
    <row r="48" spans="1:69" s="18" customFormat="1" ht="12.6" customHeight="1">
      <c r="A48" s="18" t="s">
        <v>275</v>
      </c>
    </row>
    <row r="49" spans="1:67" s="18" customFormat="1" ht="12" customHeight="1"/>
    <row r="50" spans="1:67" s="18" customFormat="1" ht="12" customHeight="1">
      <c r="A50" s="18" t="s">
        <v>206</v>
      </c>
    </row>
    <row r="51" spans="1:67" s="18" customFormat="1" ht="12" customHeight="1">
      <c r="A51" s="18" t="s">
        <v>137</v>
      </c>
    </row>
    <row r="52" spans="1:67" s="18" customFormat="1" ht="12" customHeight="1">
      <c r="A52" s="18" t="s">
        <v>207</v>
      </c>
    </row>
    <row r="53" spans="1:67" s="18" customFormat="1" ht="12" customHeight="1">
      <c r="A53" s="18" t="s">
        <v>208</v>
      </c>
    </row>
    <row r="54" spans="1:67" s="18" customFormat="1" ht="12" customHeight="1">
      <c r="A54" s="46" t="s">
        <v>209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276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267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104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105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142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143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144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106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145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155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277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156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108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27.272727272727273</v>
      </c>
      <c r="D40" s="301"/>
      <c r="E40" s="301">
        <v>10.416666666666666</v>
      </c>
      <c r="F40" s="301"/>
      <c r="G40" s="301">
        <v>34.482758620689658</v>
      </c>
      <c r="H40" s="301"/>
      <c r="I40" s="301">
        <v>18.75</v>
      </c>
      <c r="J40" s="301"/>
      <c r="K40" s="41"/>
      <c r="L40" s="41"/>
      <c r="M40" s="301">
        <v>42.857142857142854</v>
      </c>
      <c r="N40" s="301"/>
      <c r="O40" s="301"/>
      <c r="P40" s="301"/>
      <c r="Q40" s="301"/>
      <c r="R40" s="301"/>
      <c r="S40" s="301">
        <v>0</v>
      </c>
      <c r="T40" s="30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20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21.25</v>
      </c>
      <c r="BJ40" s="301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278</v>
      </c>
    </row>
    <row r="45" spans="1:67" s="18" customFormat="1" ht="12" customHeight="1"/>
    <row r="46" spans="1:67" s="18" customFormat="1" ht="12.6" customHeight="1">
      <c r="A46" s="18" t="s">
        <v>279</v>
      </c>
      <c r="M46" s="68"/>
    </row>
    <row r="47" spans="1:67" s="18" customFormat="1" ht="12.6" customHeight="1">
      <c r="A47" s="18" t="s">
        <v>270</v>
      </c>
    </row>
    <row r="48" spans="1:67" s="18" customFormat="1" ht="12.6" customHeight="1">
      <c r="A48" s="18" t="s">
        <v>275</v>
      </c>
    </row>
    <row r="49" spans="1:67" s="18" customFormat="1" ht="12" customHeight="1"/>
    <row r="50" spans="1:67" s="18" customFormat="1" ht="12" customHeight="1">
      <c r="A50" s="18" t="s">
        <v>206</v>
      </c>
    </row>
    <row r="51" spans="1:67" s="18" customFormat="1" ht="12" customHeight="1">
      <c r="A51" s="18" t="s">
        <v>137</v>
      </c>
    </row>
    <row r="52" spans="1:67" s="18" customFormat="1" ht="12" customHeight="1">
      <c r="A52" s="18" t="s">
        <v>207</v>
      </c>
    </row>
    <row r="53" spans="1:67" s="18" customFormat="1" ht="12" customHeight="1">
      <c r="A53" s="18" t="s">
        <v>208</v>
      </c>
    </row>
    <row r="54" spans="1:67" s="18" customFormat="1" ht="12" customHeight="1">
      <c r="A54" s="46" t="s">
        <v>209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4" width="4.85546875" style="18" customWidth="1"/>
    <col min="35" max="36" width="3.85546875" style="18" customWidth="1"/>
    <col min="37" max="46" width="3.85546875" style="18" hidden="1" customWidth="1"/>
    <col min="47" max="48" width="4.85546875" style="18" customWidth="1"/>
    <col min="49" max="58" width="4.85546875" style="18" hidden="1" customWidth="1"/>
    <col min="59" max="60" width="4.85546875" style="18" customWidth="1"/>
    <col min="61" max="61" width="5" style="18" customWidth="1"/>
    <col min="62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280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281</v>
      </c>
      <c r="BH4" s="313"/>
      <c r="BI4" s="297" t="s">
        <v>16</v>
      </c>
      <c r="BJ4" s="312"/>
      <c r="BK4" s="312"/>
      <c r="BL4" s="312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104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105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143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144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106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145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155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277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156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108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29.545454545454547</v>
      </c>
      <c r="D40" s="301"/>
      <c r="E40" s="301">
        <v>7.5471698113207548</v>
      </c>
      <c r="F40" s="301"/>
      <c r="G40" s="301">
        <v>34.615384615384613</v>
      </c>
      <c r="H40" s="301"/>
      <c r="I40" s="301">
        <v>17.647058823529413</v>
      </c>
      <c r="J40" s="301"/>
      <c r="K40" s="41"/>
      <c r="L40" s="41"/>
      <c r="M40" s="301">
        <v>37.5</v>
      </c>
      <c r="N40" s="301"/>
      <c r="O40" s="301"/>
      <c r="P40" s="301"/>
      <c r="Q40" s="301"/>
      <c r="R40" s="301"/>
      <c r="S40" s="41"/>
      <c r="T40" s="4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25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20.37037037037037</v>
      </c>
      <c r="BJ40" s="301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282</v>
      </c>
    </row>
    <row r="45" spans="1:67" s="18" customFormat="1" ht="12" customHeight="1"/>
    <row r="46" spans="1:67" s="18" customFormat="1" ht="12.6" customHeight="1">
      <c r="A46" s="18" t="s">
        <v>283</v>
      </c>
    </row>
    <row r="47" spans="1:67" s="18" customFormat="1" ht="12.6" customHeight="1">
      <c r="A47" s="18" t="s">
        <v>284</v>
      </c>
    </row>
    <row r="48" spans="1:67" s="18" customFormat="1" ht="12.6" customHeight="1">
      <c r="A48" s="73" t="s">
        <v>285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206</v>
      </c>
      <c r="F50" s="73"/>
    </row>
    <row r="51" spans="1:67" s="18" customFormat="1" ht="12" customHeight="1">
      <c r="A51" s="18" t="s">
        <v>137</v>
      </c>
      <c r="F51" s="73"/>
    </row>
    <row r="52" spans="1:67" s="18" customFormat="1" ht="12" customHeight="1">
      <c r="A52" s="18" t="s">
        <v>207</v>
      </c>
      <c r="F52" s="73"/>
    </row>
    <row r="53" spans="1:67" s="18" customFormat="1" ht="12" customHeight="1">
      <c r="A53" s="18" t="s">
        <v>208</v>
      </c>
    </row>
    <row r="54" spans="1:67" s="18" customFormat="1" ht="12" customHeight="1">
      <c r="A54" s="46" t="s">
        <v>209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6" s="4" customFormat="1" ht="12" customHeight="1">
      <c r="A1" s="54" t="s">
        <v>286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104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105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142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143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144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106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215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155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277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156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108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109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110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157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158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148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01">
        <v>27.659574468085108</v>
      </c>
      <c r="D40" s="301"/>
      <c r="E40" s="301">
        <v>5.7692307692307692</v>
      </c>
      <c r="F40" s="301"/>
      <c r="G40" s="301">
        <v>34.615384615384613</v>
      </c>
      <c r="H40" s="301"/>
      <c r="I40" s="301">
        <v>17.647058823529413</v>
      </c>
      <c r="J40" s="301"/>
      <c r="K40" s="41"/>
      <c r="L40" s="41"/>
      <c r="M40" s="301">
        <v>14.285714285714286</v>
      </c>
      <c r="N40" s="301"/>
      <c r="O40" s="301"/>
      <c r="P40" s="301"/>
      <c r="Q40" s="301"/>
      <c r="R40" s="301"/>
      <c r="S40" s="41"/>
      <c r="T40" s="4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25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18.518518518518519</v>
      </c>
      <c r="BJ40" s="301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287</v>
      </c>
    </row>
    <row r="45" spans="1:66" s="18" customFormat="1" ht="12" customHeight="1"/>
    <row r="46" spans="1:66" s="18" customFormat="1" ht="12.6" customHeight="1">
      <c r="A46" s="18" t="s">
        <v>288</v>
      </c>
    </row>
    <row r="47" spans="1:66" s="18" customFormat="1" ht="12.6" customHeight="1">
      <c r="A47" s="18" t="s">
        <v>289</v>
      </c>
    </row>
    <row r="48" spans="1:66" s="18" customFormat="1" ht="12.6" customHeight="1">
      <c r="A48" s="18" t="s">
        <v>290</v>
      </c>
    </row>
    <row r="49" spans="1:67" s="18" customFormat="1" ht="12.6" customHeight="1">
      <c r="A49" s="73" t="s">
        <v>285</v>
      </c>
    </row>
    <row r="50" spans="1:67" s="18" customFormat="1" ht="12" customHeight="1"/>
    <row r="51" spans="1:67" s="18" customFormat="1" ht="12" customHeight="1">
      <c r="A51" s="18" t="s">
        <v>206</v>
      </c>
    </row>
    <row r="52" spans="1:67" s="18" customFormat="1" ht="12" customHeight="1">
      <c r="A52" s="18" t="s">
        <v>137</v>
      </c>
    </row>
    <row r="53" spans="1:67" s="18" customFormat="1" ht="12" customHeight="1">
      <c r="A53" s="18" t="s">
        <v>207</v>
      </c>
    </row>
    <row r="54" spans="1:67" s="18" customFormat="1" ht="12" customHeight="1">
      <c r="A54" s="18" t="s">
        <v>208</v>
      </c>
    </row>
    <row r="55" spans="1:67" s="18" customFormat="1" ht="12" customHeight="1">
      <c r="A55" s="46" t="s">
        <v>209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291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281</v>
      </c>
      <c r="BH4" s="313"/>
      <c r="BI4" s="297" t="s">
        <v>16</v>
      </c>
      <c r="BJ4" s="312"/>
      <c r="BK4" s="312"/>
      <c r="BL4" s="312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104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105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142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143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144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106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145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155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277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156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292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108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27.659574468085108</v>
      </c>
      <c r="D40" s="301"/>
      <c r="E40" s="301">
        <v>7.8431372549019605</v>
      </c>
      <c r="F40" s="301"/>
      <c r="G40" s="301">
        <v>36.666666666666664</v>
      </c>
      <c r="H40" s="301"/>
      <c r="I40" s="301">
        <v>17.647058823529413</v>
      </c>
      <c r="J40" s="301"/>
      <c r="K40" s="41"/>
      <c r="L40" s="41"/>
      <c r="M40" s="301">
        <v>16.666666666666668</v>
      </c>
      <c r="N40" s="301"/>
      <c r="O40" s="301"/>
      <c r="P40" s="301"/>
      <c r="Q40" s="301"/>
      <c r="R40" s="301"/>
      <c r="S40" s="41"/>
      <c r="T40" s="4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25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20.37037037037037</v>
      </c>
      <c r="BJ40" s="301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293</v>
      </c>
    </row>
    <row r="45" spans="1:67" s="18" customFormat="1" ht="12" customHeight="1"/>
    <row r="46" spans="1:67" s="18" customFormat="1" ht="12.6" customHeight="1">
      <c r="A46" s="18" t="s">
        <v>294</v>
      </c>
    </row>
    <row r="47" spans="1:67" s="18" customFormat="1" ht="12.6" customHeight="1">
      <c r="A47" s="18" t="s">
        <v>295</v>
      </c>
    </row>
    <row r="48" spans="1:67" s="18" customFormat="1" ht="12.6" customHeight="1">
      <c r="A48" s="73" t="s">
        <v>285</v>
      </c>
    </row>
    <row r="49" spans="1:68" s="18" customFormat="1" ht="12" customHeight="1">
      <c r="A49" s="18" t="s">
        <v>296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206</v>
      </c>
    </row>
    <row r="52" spans="1:68" s="18" customFormat="1" ht="12" customHeight="1">
      <c r="A52" s="18" t="s">
        <v>137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207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208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209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297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104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105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142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143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144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106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215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155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277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156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108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109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110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157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158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148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01">
        <v>16.326530612244898</v>
      </c>
      <c r="D40" s="301"/>
      <c r="E40" s="301">
        <v>6.666666666666667</v>
      </c>
      <c r="F40" s="301"/>
      <c r="G40" s="301">
        <v>10.714285714285714</v>
      </c>
      <c r="H40" s="301"/>
      <c r="I40" s="301">
        <v>13.333333333333334</v>
      </c>
      <c r="J40" s="301"/>
      <c r="K40" s="41"/>
      <c r="L40" s="41"/>
      <c r="M40" s="301">
        <v>14.285714285714286</v>
      </c>
      <c r="N40" s="301"/>
      <c r="O40" s="301"/>
      <c r="P40" s="301"/>
      <c r="Q40" s="301"/>
      <c r="R40" s="301"/>
      <c r="S40" s="41"/>
      <c r="T40" s="4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41"/>
      <c r="AD40" s="41"/>
      <c r="AE40" s="41"/>
      <c r="AF40" s="41"/>
      <c r="AG40" s="301">
        <v>50</v>
      </c>
      <c r="AH40" s="30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01">
        <v>0</v>
      </c>
      <c r="AV40" s="30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11.445783132530121</v>
      </c>
      <c r="BJ40" s="301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" customHeight="1">
      <c r="A42" s="184" t="s">
        <v>48</v>
      </c>
    </row>
    <row r="43" spans="1:68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298</v>
      </c>
    </row>
    <row r="45" spans="1:68" s="18" customFormat="1" ht="12" customHeight="1"/>
    <row r="46" spans="1:68" s="18" customFormat="1" ht="12.6" customHeight="1">
      <c r="A46" s="18" t="s">
        <v>299</v>
      </c>
    </row>
    <row r="47" spans="1:68" s="18" customFormat="1" ht="12" customHeight="1">
      <c r="A47" s="18" t="s">
        <v>300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" customHeight="1">
      <c r="A48" s="18" t="s">
        <v>301</v>
      </c>
    </row>
    <row r="49" spans="1:68" s="18" customFormat="1" ht="12.6" customHeight="1"/>
    <row r="50" spans="1:68" s="18" customFormat="1" ht="12" customHeight="1">
      <c r="A50" s="18" t="s">
        <v>206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137</v>
      </c>
    </row>
    <row r="52" spans="1:68" s="18" customFormat="1" ht="12" customHeight="1">
      <c r="A52" s="18" t="s">
        <v>207</v>
      </c>
    </row>
    <row r="53" spans="1:68" s="18" customFormat="1" ht="12" customHeight="1">
      <c r="A53" s="18" t="s">
        <v>208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209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4" width="4.85546875" style="18" hidden="1" customWidth="1"/>
    <col min="35" max="36" width="4.85546875" style="18" customWidth="1"/>
    <col min="37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302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281</v>
      </c>
      <c r="BH4" s="313"/>
      <c r="BI4" s="297" t="s">
        <v>16</v>
      </c>
      <c r="BJ4" s="312"/>
      <c r="BK4" s="312"/>
      <c r="BL4" s="312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104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105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142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143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144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106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145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155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277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156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108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2.0408163265306123</v>
      </c>
      <c r="D40" s="301"/>
      <c r="E40" s="301">
        <v>3.3333333333333335</v>
      </c>
      <c r="F40" s="301"/>
      <c r="G40" s="301">
        <v>6.8965517241379306</v>
      </c>
      <c r="H40" s="301"/>
      <c r="I40" s="301">
        <v>0</v>
      </c>
      <c r="J40" s="301"/>
      <c r="K40" s="41"/>
      <c r="L40" s="41"/>
      <c r="M40" s="301">
        <v>0</v>
      </c>
      <c r="N40" s="301"/>
      <c r="O40" s="301"/>
      <c r="P40" s="301"/>
      <c r="Q40" s="301"/>
      <c r="R40" s="301"/>
      <c r="S40" s="301"/>
      <c r="T40" s="301"/>
      <c r="U40" s="301">
        <v>0</v>
      </c>
      <c r="V40" s="301"/>
      <c r="W40" s="41"/>
      <c r="X40" s="41"/>
      <c r="Y40" s="301" t="e">
        <v>#DIV/0!</v>
      </c>
      <c r="Z40" s="301"/>
      <c r="AA40" s="41"/>
      <c r="AB40" s="41"/>
      <c r="AC40" s="301">
        <v>0</v>
      </c>
      <c r="AD40" s="301"/>
      <c r="AE40" s="41"/>
      <c r="AF40" s="41"/>
      <c r="AG40" s="41"/>
      <c r="AH40" s="41"/>
      <c r="AI40" s="301">
        <v>0</v>
      </c>
      <c r="AJ40" s="30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3.0120481927710845</v>
      </c>
      <c r="BJ40" s="301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303</v>
      </c>
    </row>
    <row r="45" spans="1:67" s="18" customFormat="1" ht="12" customHeight="1"/>
    <row r="46" spans="1:67" s="18" customFormat="1" ht="12.6" customHeight="1">
      <c r="A46" s="18" t="s">
        <v>304</v>
      </c>
    </row>
    <row r="47" spans="1:67" s="18" customFormat="1" ht="12.6" customHeight="1">
      <c r="A47" s="18" t="s">
        <v>305</v>
      </c>
    </row>
    <row r="48" spans="1:67" s="18" customFormat="1" ht="12.6" customHeight="1">
      <c r="A48" s="73" t="s">
        <v>306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206</v>
      </c>
    </row>
    <row r="51" spans="1:68" s="18" customFormat="1" ht="12" customHeight="1">
      <c r="A51" s="18" t="s">
        <v>137</v>
      </c>
    </row>
    <row r="52" spans="1:68" s="18" customFormat="1" ht="12" customHeight="1">
      <c r="A52" s="18" t="s">
        <v>207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208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209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2" width="4.85546875" style="18" hidden="1" customWidth="1"/>
    <col min="33" max="34" width="4.85546875" style="18" customWidth="1"/>
    <col min="35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307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104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105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142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143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144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106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145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155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277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308</v>
      </c>
      <c r="B27" s="58">
        <v>1987</v>
      </c>
      <c r="C27" s="32" t="s">
        <v>309</v>
      </c>
      <c r="D27" s="32">
        <v>6</v>
      </c>
      <c r="E27" s="32" t="s">
        <v>309</v>
      </c>
      <c r="F27" s="32" t="s">
        <v>21</v>
      </c>
      <c r="G27" s="32" t="s">
        <v>309</v>
      </c>
      <c r="H27" s="32">
        <v>1</v>
      </c>
      <c r="I27" s="32" t="s">
        <v>309</v>
      </c>
      <c r="J27" s="32" t="s">
        <v>21</v>
      </c>
      <c r="K27" s="32"/>
      <c r="L27" s="32"/>
      <c r="M27" s="32" t="s">
        <v>309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309</v>
      </c>
      <c r="BH27" s="32" t="s">
        <v>21</v>
      </c>
      <c r="BI27" s="32" t="s">
        <v>309</v>
      </c>
      <c r="BJ27" s="32">
        <v>7</v>
      </c>
      <c r="BK27" s="32">
        <v>7</v>
      </c>
      <c r="BL27" s="32" t="s">
        <v>309</v>
      </c>
      <c r="BM27" s="70"/>
      <c r="BN27" s="70"/>
      <c r="BO27" s="70"/>
    </row>
    <row r="28" spans="1:67" s="18" customFormat="1" ht="18" customHeight="1">
      <c r="A28" s="18" t="s">
        <v>310</v>
      </c>
      <c r="B28" s="58">
        <v>1987</v>
      </c>
      <c r="C28" s="32" t="s">
        <v>309</v>
      </c>
      <c r="D28" s="32" t="s">
        <v>21</v>
      </c>
      <c r="E28" s="32" t="s">
        <v>309</v>
      </c>
      <c r="F28" s="32">
        <v>9</v>
      </c>
      <c r="G28" s="32" t="s">
        <v>309</v>
      </c>
      <c r="H28" s="32" t="s">
        <v>21</v>
      </c>
      <c r="I28" s="32" t="s">
        <v>309</v>
      </c>
      <c r="J28" s="32" t="s">
        <v>21</v>
      </c>
      <c r="K28" s="32"/>
      <c r="L28" s="32"/>
      <c r="M28" s="32" t="s">
        <v>309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309</v>
      </c>
      <c r="BH28" s="32" t="s">
        <v>21</v>
      </c>
      <c r="BI28" s="32" t="s">
        <v>309</v>
      </c>
      <c r="BJ28" s="32">
        <v>9</v>
      </c>
      <c r="BK28" s="32">
        <v>9</v>
      </c>
      <c r="BL28" s="32" t="s">
        <v>309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108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2</v>
      </c>
      <c r="D40" s="301"/>
      <c r="E40" s="301">
        <v>3.3898305084745761</v>
      </c>
      <c r="F40" s="301"/>
      <c r="G40" s="301">
        <v>3.4482758620689653</v>
      </c>
      <c r="H40" s="301"/>
      <c r="I40" s="301">
        <v>0</v>
      </c>
      <c r="J40" s="301"/>
      <c r="K40" s="41"/>
      <c r="L40" s="41"/>
      <c r="M40" s="301">
        <v>0</v>
      </c>
      <c r="N40" s="301"/>
      <c r="O40" s="301">
        <v>0</v>
      </c>
      <c r="P40" s="301"/>
      <c r="Q40" s="301"/>
      <c r="R40" s="301"/>
      <c r="S40" s="301">
        <v>0</v>
      </c>
      <c r="T40" s="301"/>
      <c r="U40" s="301">
        <v>0</v>
      </c>
      <c r="V40" s="301"/>
      <c r="W40" s="41"/>
      <c r="X40" s="41"/>
      <c r="Y40" s="301" t="e">
        <v>#DIV/0!</v>
      </c>
      <c r="Z40" s="301"/>
      <c r="AA40" s="28"/>
      <c r="AB40" s="28"/>
      <c r="AC40" s="301">
        <v>0</v>
      </c>
      <c r="AD40" s="301"/>
      <c r="AE40" s="41"/>
      <c r="AF40" s="41"/>
      <c r="AG40" s="301">
        <v>50</v>
      </c>
      <c r="AH40" s="30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2.9761904761904763</v>
      </c>
      <c r="BJ40" s="301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311</v>
      </c>
    </row>
    <row r="45" spans="1:67" s="18" customFormat="1" ht="12" customHeight="1"/>
    <row r="46" spans="1:67" s="18" customFormat="1" ht="12.6" customHeight="1">
      <c r="A46" s="18" t="s">
        <v>312</v>
      </c>
    </row>
    <row r="47" spans="1:67" s="18" customFormat="1" ht="12" customHeight="1">
      <c r="A47" s="18" t="s">
        <v>313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314</v>
      </c>
    </row>
    <row r="49" spans="1:68" s="18" customFormat="1" ht="12.6" customHeight="1"/>
    <row r="50" spans="1:68" s="18" customFormat="1" ht="12" customHeight="1">
      <c r="A50" s="18" t="s">
        <v>206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137</v>
      </c>
    </row>
    <row r="52" spans="1:68" s="18" customFormat="1" ht="12" customHeight="1">
      <c r="A52" s="18" t="s">
        <v>207</v>
      </c>
    </row>
    <row r="53" spans="1:68" s="18" customFormat="1" ht="12" customHeight="1">
      <c r="A53" s="18" t="s">
        <v>208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209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58" width="4.85546875" style="18" hidden="1" customWidth="1"/>
    <col min="59" max="64" width="4.85546875" style="18" customWidth="1"/>
    <col min="65" max="66" width="11.42578125" style="18" customWidth="1"/>
  </cols>
  <sheetData>
    <row r="1" spans="1:67" s="4" customFormat="1" ht="12" customHeight="1">
      <c r="A1" s="54" t="s">
        <v>315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297" t="s">
        <v>235</v>
      </c>
      <c r="D4" s="298"/>
      <c r="E4" s="297" t="s">
        <v>153</v>
      </c>
      <c r="F4" s="298"/>
      <c r="G4" s="297" t="s">
        <v>4</v>
      </c>
      <c r="H4" s="298"/>
      <c r="I4" s="297" t="s">
        <v>5</v>
      </c>
      <c r="J4" s="298"/>
      <c r="K4" s="297" t="s">
        <v>72</v>
      </c>
      <c r="L4" s="298"/>
      <c r="M4" s="297" t="s">
        <v>236</v>
      </c>
      <c r="N4" s="298"/>
      <c r="O4" s="297" t="s">
        <v>73</v>
      </c>
      <c r="P4" s="298"/>
      <c r="Q4" s="297" t="s">
        <v>74</v>
      </c>
      <c r="R4" s="298"/>
      <c r="S4" s="297" t="s">
        <v>7</v>
      </c>
      <c r="T4" s="314"/>
      <c r="U4" s="297" t="s">
        <v>75</v>
      </c>
      <c r="V4" s="298"/>
      <c r="W4" s="297" t="s">
        <v>8</v>
      </c>
      <c r="X4" s="314"/>
      <c r="Y4" s="297" t="s">
        <v>76</v>
      </c>
      <c r="Z4" s="298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8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8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313"/>
      <c r="BI4" s="297" t="s">
        <v>16</v>
      </c>
      <c r="BJ4" s="312"/>
      <c r="BK4" s="312"/>
      <c r="BL4" s="312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104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105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142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143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144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106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145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155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277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308</v>
      </c>
      <c r="B27" s="58">
        <v>1983</v>
      </c>
      <c r="C27" s="32" t="s">
        <v>309</v>
      </c>
      <c r="D27" s="32">
        <v>6</v>
      </c>
      <c r="E27" s="32" t="s">
        <v>309</v>
      </c>
      <c r="F27" s="32" t="s">
        <v>21</v>
      </c>
      <c r="G27" s="32" t="s">
        <v>309</v>
      </c>
      <c r="H27" s="32">
        <v>1</v>
      </c>
      <c r="I27" s="32" t="s">
        <v>309</v>
      </c>
      <c r="J27" s="32" t="s">
        <v>21</v>
      </c>
      <c r="K27" s="32"/>
      <c r="L27" s="32"/>
      <c r="M27" s="32" t="s">
        <v>309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309</v>
      </c>
      <c r="BH27" s="32" t="s">
        <v>21</v>
      </c>
      <c r="BI27" s="32" t="s">
        <v>309</v>
      </c>
      <c r="BJ27" s="32">
        <v>7</v>
      </c>
      <c r="BK27" s="32">
        <v>7</v>
      </c>
      <c r="BL27" s="32" t="s">
        <v>309</v>
      </c>
      <c r="BM27" s="70"/>
      <c r="BN27" s="70"/>
      <c r="BO27" s="70"/>
    </row>
    <row r="28" spans="1:67" s="18" customFormat="1" ht="18" customHeight="1">
      <c r="A28" s="18" t="s">
        <v>310</v>
      </c>
      <c r="B28" s="58">
        <v>1983</v>
      </c>
      <c r="C28" s="32" t="s">
        <v>309</v>
      </c>
      <c r="D28" s="32" t="s">
        <v>21</v>
      </c>
      <c r="E28" s="32" t="s">
        <v>309</v>
      </c>
      <c r="F28" s="32">
        <v>9</v>
      </c>
      <c r="G28" s="32" t="s">
        <v>309</v>
      </c>
      <c r="H28" s="32" t="s">
        <v>21</v>
      </c>
      <c r="I28" s="32" t="s">
        <v>309</v>
      </c>
      <c r="J28" s="32" t="s">
        <v>21</v>
      </c>
      <c r="K28" s="32"/>
      <c r="L28" s="32"/>
      <c r="M28" s="32" t="s">
        <v>309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309</v>
      </c>
      <c r="BH28" s="32" t="s">
        <v>21</v>
      </c>
      <c r="BI28" s="32" t="s">
        <v>309</v>
      </c>
      <c r="BJ28" s="32">
        <v>9</v>
      </c>
      <c r="BK28" s="32">
        <v>9</v>
      </c>
      <c r="BL28" s="32" t="s">
        <v>309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108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109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110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157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158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148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2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01">
        <v>0</v>
      </c>
      <c r="D40" s="301"/>
      <c r="E40" s="301">
        <v>0</v>
      </c>
      <c r="F40" s="301"/>
      <c r="G40" s="301">
        <v>3.4482758620689653</v>
      </c>
      <c r="H40" s="301"/>
      <c r="I40" s="301">
        <v>0</v>
      </c>
      <c r="J40" s="301"/>
      <c r="K40" s="41"/>
      <c r="L40" s="41"/>
      <c r="M40" s="301">
        <v>0</v>
      </c>
      <c r="N40" s="301"/>
      <c r="O40" s="301">
        <v>0</v>
      </c>
      <c r="P40" s="301"/>
      <c r="Q40" s="41"/>
      <c r="R40" s="41"/>
      <c r="S40" s="301">
        <v>0</v>
      </c>
      <c r="T40" s="301"/>
      <c r="U40" s="41">
        <v>0</v>
      </c>
      <c r="V40" s="41"/>
      <c r="W40" s="41"/>
      <c r="X40" s="41"/>
      <c r="Y40" s="301" t="e">
        <v>#DIV/0!</v>
      </c>
      <c r="Z40" s="301"/>
      <c r="AA40" s="301"/>
      <c r="AB40" s="301"/>
      <c r="AC40" s="301"/>
      <c r="AD40" s="301"/>
      <c r="AE40" s="301"/>
      <c r="AF40" s="301"/>
      <c r="AG40" s="301"/>
      <c r="AH40" s="30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01">
        <v>0</v>
      </c>
      <c r="BH40" s="301"/>
      <c r="BI40" s="301">
        <v>0.59523809523809523</v>
      </c>
      <c r="BJ40" s="301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316</v>
      </c>
    </row>
    <row r="45" spans="1:67" s="18" customFormat="1" ht="12" customHeight="1"/>
    <row r="46" spans="1:67" s="18" customFormat="1" ht="12.6" customHeight="1">
      <c r="A46" s="18" t="s">
        <v>317</v>
      </c>
    </row>
    <row r="47" spans="1:67" s="18" customFormat="1" ht="12" customHeight="1">
      <c r="A47" s="18" t="s">
        <v>313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318</v>
      </c>
    </row>
    <row r="49" spans="1:64" ht="12.6" customHeight="1">
      <c r="A49" s="73" t="s">
        <v>319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206</v>
      </c>
    </row>
    <row r="52" spans="1:64" ht="12" customHeight="1">
      <c r="A52" s="18" t="s">
        <v>137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207</v>
      </c>
    </row>
    <row r="54" spans="1:64" ht="12" customHeight="1">
      <c r="A54" s="18" t="s">
        <v>208</v>
      </c>
    </row>
    <row r="55" spans="1:64" ht="12" customHeight="1">
      <c r="A55" s="46" t="s">
        <v>209</v>
      </c>
    </row>
    <row r="56" spans="1:64" ht="12" customHeight="1"/>
    <row r="57" spans="1:64" s="51" customFormat="1" ht="12.6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2" width="5.85546875" style="207" hidden="1" customWidth="1"/>
    <col min="23" max="24" width="5.85546875" style="207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256" width="11" style="256"/>
    <col min="257" max="257" width="12.42578125" style="256" customWidth="1"/>
    <col min="258" max="258" width="8.140625" style="256" customWidth="1"/>
    <col min="259" max="266" width="5.42578125" style="256" customWidth="1"/>
    <col min="267" max="268" width="0" style="256" hidden="1" customWidth="1"/>
    <col min="269" max="270" width="5.42578125" style="256" customWidth="1"/>
    <col min="271" max="274" width="0" style="256" hidden="1" customWidth="1"/>
    <col min="275" max="276" width="5.42578125" style="256" customWidth="1"/>
    <col min="277" max="280" width="0" style="256" hidden="1" customWidth="1"/>
    <col min="281" max="282" width="5.42578125" style="256" customWidth="1"/>
    <col min="283" max="288" width="0" style="256" hidden="1" customWidth="1"/>
    <col min="289" max="290" width="5.42578125" style="256" customWidth="1"/>
    <col min="291" max="302" width="0" style="256" hidden="1" customWidth="1"/>
    <col min="303" max="304" width="5.42578125" style="256" customWidth="1"/>
    <col min="305" max="306" width="5.85546875" style="256" customWidth="1"/>
    <col min="307" max="314" width="0" style="256" hidden="1" customWidth="1"/>
    <col min="315" max="320" width="5.42578125" style="256" customWidth="1"/>
    <col min="321" max="512" width="11" style="256"/>
    <col min="513" max="513" width="12.42578125" style="256" customWidth="1"/>
    <col min="514" max="514" width="8.140625" style="256" customWidth="1"/>
    <col min="515" max="522" width="5.42578125" style="256" customWidth="1"/>
    <col min="523" max="524" width="0" style="256" hidden="1" customWidth="1"/>
    <col min="525" max="526" width="5.42578125" style="256" customWidth="1"/>
    <col min="527" max="530" width="0" style="256" hidden="1" customWidth="1"/>
    <col min="531" max="532" width="5.42578125" style="256" customWidth="1"/>
    <col min="533" max="536" width="0" style="256" hidden="1" customWidth="1"/>
    <col min="537" max="538" width="5.42578125" style="256" customWidth="1"/>
    <col min="539" max="544" width="0" style="256" hidden="1" customWidth="1"/>
    <col min="545" max="546" width="5.42578125" style="256" customWidth="1"/>
    <col min="547" max="558" width="0" style="256" hidden="1" customWidth="1"/>
    <col min="559" max="560" width="5.42578125" style="256" customWidth="1"/>
    <col min="561" max="562" width="5.85546875" style="256" customWidth="1"/>
    <col min="563" max="570" width="0" style="256" hidden="1" customWidth="1"/>
    <col min="571" max="576" width="5.42578125" style="256" customWidth="1"/>
    <col min="577" max="768" width="11" style="256"/>
    <col min="769" max="769" width="12.42578125" style="256" customWidth="1"/>
    <col min="770" max="770" width="8.140625" style="256" customWidth="1"/>
    <col min="771" max="778" width="5.42578125" style="256" customWidth="1"/>
    <col min="779" max="780" width="0" style="256" hidden="1" customWidth="1"/>
    <col min="781" max="782" width="5.42578125" style="256" customWidth="1"/>
    <col min="783" max="786" width="0" style="256" hidden="1" customWidth="1"/>
    <col min="787" max="788" width="5.42578125" style="256" customWidth="1"/>
    <col min="789" max="792" width="0" style="256" hidden="1" customWidth="1"/>
    <col min="793" max="794" width="5.42578125" style="256" customWidth="1"/>
    <col min="795" max="800" width="0" style="256" hidden="1" customWidth="1"/>
    <col min="801" max="802" width="5.42578125" style="256" customWidth="1"/>
    <col min="803" max="814" width="0" style="256" hidden="1" customWidth="1"/>
    <col min="815" max="816" width="5.42578125" style="256" customWidth="1"/>
    <col min="817" max="818" width="5.85546875" style="256" customWidth="1"/>
    <col min="819" max="826" width="0" style="256" hidden="1" customWidth="1"/>
    <col min="827" max="832" width="5.42578125" style="256" customWidth="1"/>
    <col min="833" max="1024" width="11" style="256"/>
    <col min="1025" max="1025" width="12.42578125" style="256" customWidth="1"/>
    <col min="1026" max="1026" width="8.140625" style="256" customWidth="1"/>
    <col min="1027" max="1034" width="5.42578125" style="256" customWidth="1"/>
    <col min="1035" max="1036" width="0" style="256" hidden="1" customWidth="1"/>
    <col min="1037" max="1038" width="5.42578125" style="256" customWidth="1"/>
    <col min="1039" max="1042" width="0" style="256" hidden="1" customWidth="1"/>
    <col min="1043" max="1044" width="5.42578125" style="256" customWidth="1"/>
    <col min="1045" max="1048" width="0" style="256" hidden="1" customWidth="1"/>
    <col min="1049" max="1050" width="5.42578125" style="256" customWidth="1"/>
    <col min="1051" max="1056" width="0" style="256" hidden="1" customWidth="1"/>
    <col min="1057" max="1058" width="5.42578125" style="256" customWidth="1"/>
    <col min="1059" max="1070" width="0" style="256" hidden="1" customWidth="1"/>
    <col min="1071" max="1072" width="5.42578125" style="256" customWidth="1"/>
    <col min="1073" max="1074" width="5.85546875" style="256" customWidth="1"/>
    <col min="1075" max="1082" width="0" style="256" hidden="1" customWidth="1"/>
    <col min="1083" max="1088" width="5.42578125" style="256" customWidth="1"/>
    <col min="1089" max="1280" width="11" style="256"/>
    <col min="1281" max="1281" width="12.42578125" style="256" customWidth="1"/>
    <col min="1282" max="1282" width="8.140625" style="256" customWidth="1"/>
    <col min="1283" max="1290" width="5.42578125" style="256" customWidth="1"/>
    <col min="1291" max="1292" width="0" style="256" hidden="1" customWidth="1"/>
    <col min="1293" max="1294" width="5.42578125" style="256" customWidth="1"/>
    <col min="1295" max="1298" width="0" style="256" hidden="1" customWidth="1"/>
    <col min="1299" max="1300" width="5.42578125" style="256" customWidth="1"/>
    <col min="1301" max="1304" width="0" style="256" hidden="1" customWidth="1"/>
    <col min="1305" max="1306" width="5.42578125" style="256" customWidth="1"/>
    <col min="1307" max="1312" width="0" style="256" hidden="1" customWidth="1"/>
    <col min="1313" max="1314" width="5.42578125" style="256" customWidth="1"/>
    <col min="1315" max="1326" width="0" style="256" hidden="1" customWidth="1"/>
    <col min="1327" max="1328" width="5.42578125" style="256" customWidth="1"/>
    <col min="1329" max="1330" width="5.85546875" style="256" customWidth="1"/>
    <col min="1331" max="1338" width="0" style="256" hidden="1" customWidth="1"/>
    <col min="1339" max="1344" width="5.42578125" style="256" customWidth="1"/>
    <col min="1345" max="1536" width="11" style="256"/>
    <col min="1537" max="1537" width="12.42578125" style="256" customWidth="1"/>
    <col min="1538" max="1538" width="8.140625" style="256" customWidth="1"/>
    <col min="1539" max="1546" width="5.42578125" style="256" customWidth="1"/>
    <col min="1547" max="1548" width="0" style="256" hidden="1" customWidth="1"/>
    <col min="1549" max="1550" width="5.42578125" style="256" customWidth="1"/>
    <col min="1551" max="1554" width="0" style="256" hidden="1" customWidth="1"/>
    <col min="1555" max="1556" width="5.42578125" style="256" customWidth="1"/>
    <col min="1557" max="1560" width="0" style="256" hidden="1" customWidth="1"/>
    <col min="1561" max="1562" width="5.42578125" style="256" customWidth="1"/>
    <col min="1563" max="1568" width="0" style="256" hidden="1" customWidth="1"/>
    <col min="1569" max="1570" width="5.42578125" style="256" customWidth="1"/>
    <col min="1571" max="1582" width="0" style="256" hidden="1" customWidth="1"/>
    <col min="1583" max="1584" width="5.42578125" style="256" customWidth="1"/>
    <col min="1585" max="1586" width="5.85546875" style="256" customWidth="1"/>
    <col min="1587" max="1594" width="0" style="256" hidden="1" customWidth="1"/>
    <col min="1595" max="1600" width="5.42578125" style="256" customWidth="1"/>
    <col min="1601" max="1792" width="11" style="256"/>
    <col min="1793" max="1793" width="12.42578125" style="256" customWidth="1"/>
    <col min="1794" max="1794" width="8.140625" style="256" customWidth="1"/>
    <col min="1795" max="1802" width="5.42578125" style="256" customWidth="1"/>
    <col min="1803" max="1804" width="0" style="256" hidden="1" customWidth="1"/>
    <col min="1805" max="1806" width="5.42578125" style="256" customWidth="1"/>
    <col min="1807" max="1810" width="0" style="256" hidden="1" customWidth="1"/>
    <col min="1811" max="1812" width="5.42578125" style="256" customWidth="1"/>
    <col min="1813" max="1816" width="0" style="256" hidden="1" customWidth="1"/>
    <col min="1817" max="1818" width="5.42578125" style="256" customWidth="1"/>
    <col min="1819" max="1824" width="0" style="256" hidden="1" customWidth="1"/>
    <col min="1825" max="1826" width="5.42578125" style="256" customWidth="1"/>
    <col min="1827" max="1838" width="0" style="256" hidden="1" customWidth="1"/>
    <col min="1839" max="1840" width="5.42578125" style="256" customWidth="1"/>
    <col min="1841" max="1842" width="5.85546875" style="256" customWidth="1"/>
    <col min="1843" max="1850" width="0" style="256" hidden="1" customWidth="1"/>
    <col min="1851" max="1856" width="5.42578125" style="256" customWidth="1"/>
    <col min="1857" max="2048" width="11" style="256"/>
    <col min="2049" max="2049" width="12.42578125" style="256" customWidth="1"/>
    <col min="2050" max="2050" width="8.140625" style="256" customWidth="1"/>
    <col min="2051" max="2058" width="5.42578125" style="256" customWidth="1"/>
    <col min="2059" max="2060" width="0" style="256" hidden="1" customWidth="1"/>
    <col min="2061" max="2062" width="5.42578125" style="256" customWidth="1"/>
    <col min="2063" max="2066" width="0" style="256" hidden="1" customWidth="1"/>
    <col min="2067" max="2068" width="5.42578125" style="256" customWidth="1"/>
    <col min="2069" max="2072" width="0" style="256" hidden="1" customWidth="1"/>
    <col min="2073" max="2074" width="5.42578125" style="256" customWidth="1"/>
    <col min="2075" max="2080" width="0" style="256" hidden="1" customWidth="1"/>
    <col min="2081" max="2082" width="5.42578125" style="256" customWidth="1"/>
    <col min="2083" max="2094" width="0" style="256" hidden="1" customWidth="1"/>
    <col min="2095" max="2096" width="5.42578125" style="256" customWidth="1"/>
    <col min="2097" max="2098" width="5.85546875" style="256" customWidth="1"/>
    <col min="2099" max="2106" width="0" style="256" hidden="1" customWidth="1"/>
    <col min="2107" max="2112" width="5.42578125" style="256" customWidth="1"/>
    <col min="2113" max="2304" width="11" style="256"/>
    <col min="2305" max="2305" width="12.42578125" style="256" customWidth="1"/>
    <col min="2306" max="2306" width="8.140625" style="256" customWidth="1"/>
    <col min="2307" max="2314" width="5.42578125" style="256" customWidth="1"/>
    <col min="2315" max="2316" width="0" style="256" hidden="1" customWidth="1"/>
    <col min="2317" max="2318" width="5.42578125" style="256" customWidth="1"/>
    <col min="2319" max="2322" width="0" style="256" hidden="1" customWidth="1"/>
    <col min="2323" max="2324" width="5.42578125" style="256" customWidth="1"/>
    <col min="2325" max="2328" width="0" style="256" hidden="1" customWidth="1"/>
    <col min="2329" max="2330" width="5.42578125" style="256" customWidth="1"/>
    <col min="2331" max="2336" width="0" style="256" hidden="1" customWidth="1"/>
    <col min="2337" max="2338" width="5.42578125" style="256" customWidth="1"/>
    <col min="2339" max="2350" width="0" style="256" hidden="1" customWidth="1"/>
    <col min="2351" max="2352" width="5.42578125" style="256" customWidth="1"/>
    <col min="2353" max="2354" width="5.85546875" style="256" customWidth="1"/>
    <col min="2355" max="2362" width="0" style="256" hidden="1" customWidth="1"/>
    <col min="2363" max="2368" width="5.42578125" style="256" customWidth="1"/>
    <col min="2369" max="2560" width="11" style="256"/>
    <col min="2561" max="2561" width="12.42578125" style="256" customWidth="1"/>
    <col min="2562" max="2562" width="8.140625" style="256" customWidth="1"/>
    <col min="2563" max="2570" width="5.42578125" style="256" customWidth="1"/>
    <col min="2571" max="2572" width="0" style="256" hidden="1" customWidth="1"/>
    <col min="2573" max="2574" width="5.42578125" style="256" customWidth="1"/>
    <col min="2575" max="2578" width="0" style="256" hidden="1" customWidth="1"/>
    <col min="2579" max="2580" width="5.42578125" style="256" customWidth="1"/>
    <col min="2581" max="2584" width="0" style="256" hidden="1" customWidth="1"/>
    <col min="2585" max="2586" width="5.42578125" style="256" customWidth="1"/>
    <col min="2587" max="2592" width="0" style="256" hidden="1" customWidth="1"/>
    <col min="2593" max="2594" width="5.42578125" style="256" customWidth="1"/>
    <col min="2595" max="2606" width="0" style="256" hidden="1" customWidth="1"/>
    <col min="2607" max="2608" width="5.42578125" style="256" customWidth="1"/>
    <col min="2609" max="2610" width="5.85546875" style="256" customWidth="1"/>
    <col min="2611" max="2618" width="0" style="256" hidden="1" customWidth="1"/>
    <col min="2619" max="2624" width="5.42578125" style="256" customWidth="1"/>
    <col min="2625" max="2816" width="11" style="256"/>
    <col min="2817" max="2817" width="12.42578125" style="256" customWidth="1"/>
    <col min="2818" max="2818" width="8.140625" style="256" customWidth="1"/>
    <col min="2819" max="2826" width="5.42578125" style="256" customWidth="1"/>
    <col min="2827" max="2828" width="0" style="256" hidden="1" customWidth="1"/>
    <col min="2829" max="2830" width="5.42578125" style="256" customWidth="1"/>
    <col min="2831" max="2834" width="0" style="256" hidden="1" customWidth="1"/>
    <col min="2835" max="2836" width="5.42578125" style="256" customWidth="1"/>
    <col min="2837" max="2840" width="0" style="256" hidden="1" customWidth="1"/>
    <col min="2841" max="2842" width="5.42578125" style="256" customWidth="1"/>
    <col min="2843" max="2848" width="0" style="256" hidden="1" customWidth="1"/>
    <col min="2849" max="2850" width="5.42578125" style="256" customWidth="1"/>
    <col min="2851" max="2862" width="0" style="256" hidden="1" customWidth="1"/>
    <col min="2863" max="2864" width="5.42578125" style="256" customWidth="1"/>
    <col min="2865" max="2866" width="5.85546875" style="256" customWidth="1"/>
    <col min="2867" max="2874" width="0" style="256" hidden="1" customWidth="1"/>
    <col min="2875" max="2880" width="5.42578125" style="256" customWidth="1"/>
    <col min="2881" max="3072" width="11" style="256"/>
    <col min="3073" max="3073" width="12.42578125" style="256" customWidth="1"/>
    <col min="3074" max="3074" width="8.140625" style="256" customWidth="1"/>
    <col min="3075" max="3082" width="5.42578125" style="256" customWidth="1"/>
    <col min="3083" max="3084" width="0" style="256" hidden="1" customWidth="1"/>
    <col min="3085" max="3086" width="5.42578125" style="256" customWidth="1"/>
    <col min="3087" max="3090" width="0" style="256" hidden="1" customWidth="1"/>
    <col min="3091" max="3092" width="5.42578125" style="256" customWidth="1"/>
    <col min="3093" max="3096" width="0" style="256" hidden="1" customWidth="1"/>
    <col min="3097" max="3098" width="5.42578125" style="256" customWidth="1"/>
    <col min="3099" max="3104" width="0" style="256" hidden="1" customWidth="1"/>
    <col min="3105" max="3106" width="5.42578125" style="256" customWidth="1"/>
    <col min="3107" max="3118" width="0" style="256" hidden="1" customWidth="1"/>
    <col min="3119" max="3120" width="5.42578125" style="256" customWidth="1"/>
    <col min="3121" max="3122" width="5.85546875" style="256" customWidth="1"/>
    <col min="3123" max="3130" width="0" style="256" hidden="1" customWidth="1"/>
    <col min="3131" max="3136" width="5.42578125" style="256" customWidth="1"/>
    <col min="3137" max="3328" width="11" style="256"/>
    <col min="3329" max="3329" width="12.42578125" style="256" customWidth="1"/>
    <col min="3330" max="3330" width="8.140625" style="256" customWidth="1"/>
    <col min="3331" max="3338" width="5.42578125" style="256" customWidth="1"/>
    <col min="3339" max="3340" width="0" style="256" hidden="1" customWidth="1"/>
    <col min="3341" max="3342" width="5.42578125" style="256" customWidth="1"/>
    <col min="3343" max="3346" width="0" style="256" hidden="1" customWidth="1"/>
    <col min="3347" max="3348" width="5.42578125" style="256" customWidth="1"/>
    <col min="3349" max="3352" width="0" style="256" hidden="1" customWidth="1"/>
    <col min="3353" max="3354" width="5.42578125" style="256" customWidth="1"/>
    <col min="3355" max="3360" width="0" style="256" hidden="1" customWidth="1"/>
    <col min="3361" max="3362" width="5.42578125" style="256" customWidth="1"/>
    <col min="3363" max="3374" width="0" style="256" hidden="1" customWidth="1"/>
    <col min="3375" max="3376" width="5.42578125" style="256" customWidth="1"/>
    <col min="3377" max="3378" width="5.85546875" style="256" customWidth="1"/>
    <col min="3379" max="3386" width="0" style="256" hidden="1" customWidth="1"/>
    <col min="3387" max="3392" width="5.42578125" style="256" customWidth="1"/>
    <col min="3393" max="3584" width="11" style="256"/>
    <col min="3585" max="3585" width="12.42578125" style="256" customWidth="1"/>
    <col min="3586" max="3586" width="8.140625" style="256" customWidth="1"/>
    <col min="3587" max="3594" width="5.42578125" style="256" customWidth="1"/>
    <col min="3595" max="3596" width="0" style="256" hidden="1" customWidth="1"/>
    <col min="3597" max="3598" width="5.42578125" style="256" customWidth="1"/>
    <col min="3599" max="3602" width="0" style="256" hidden="1" customWidth="1"/>
    <col min="3603" max="3604" width="5.42578125" style="256" customWidth="1"/>
    <col min="3605" max="3608" width="0" style="256" hidden="1" customWidth="1"/>
    <col min="3609" max="3610" width="5.42578125" style="256" customWidth="1"/>
    <col min="3611" max="3616" width="0" style="256" hidden="1" customWidth="1"/>
    <col min="3617" max="3618" width="5.42578125" style="256" customWidth="1"/>
    <col min="3619" max="3630" width="0" style="256" hidden="1" customWidth="1"/>
    <col min="3631" max="3632" width="5.42578125" style="256" customWidth="1"/>
    <col min="3633" max="3634" width="5.85546875" style="256" customWidth="1"/>
    <col min="3635" max="3642" width="0" style="256" hidden="1" customWidth="1"/>
    <col min="3643" max="3648" width="5.42578125" style="256" customWidth="1"/>
    <col min="3649" max="3840" width="11" style="256"/>
    <col min="3841" max="3841" width="12.42578125" style="256" customWidth="1"/>
    <col min="3842" max="3842" width="8.140625" style="256" customWidth="1"/>
    <col min="3843" max="3850" width="5.42578125" style="256" customWidth="1"/>
    <col min="3851" max="3852" width="0" style="256" hidden="1" customWidth="1"/>
    <col min="3853" max="3854" width="5.42578125" style="256" customWidth="1"/>
    <col min="3855" max="3858" width="0" style="256" hidden="1" customWidth="1"/>
    <col min="3859" max="3860" width="5.42578125" style="256" customWidth="1"/>
    <col min="3861" max="3864" width="0" style="256" hidden="1" customWidth="1"/>
    <col min="3865" max="3866" width="5.42578125" style="256" customWidth="1"/>
    <col min="3867" max="3872" width="0" style="256" hidden="1" customWidth="1"/>
    <col min="3873" max="3874" width="5.42578125" style="256" customWidth="1"/>
    <col min="3875" max="3886" width="0" style="256" hidden="1" customWidth="1"/>
    <col min="3887" max="3888" width="5.42578125" style="256" customWidth="1"/>
    <col min="3889" max="3890" width="5.85546875" style="256" customWidth="1"/>
    <col min="3891" max="3898" width="0" style="256" hidden="1" customWidth="1"/>
    <col min="3899" max="3904" width="5.42578125" style="256" customWidth="1"/>
    <col min="3905" max="4096" width="11" style="256"/>
    <col min="4097" max="4097" width="12.42578125" style="256" customWidth="1"/>
    <col min="4098" max="4098" width="8.140625" style="256" customWidth="1"/>
    <col min="4099" max="4106" width="5.42578125" style="256" customWidth="1"/>
    <col min="4107" max="4108" width="0" style="256" hidden="1" customWidth="1"/>
    <col min="4109" max="4110" width="5.42578125" style="256" customWidth="1"/>
    <col min="4111" max="4114" width="0" style="256" hidden="1" customWidth="1"/>
    <col min="4115" max="4116" width="5.42578125" style="256" customWidth="1"/>
    <col min="4117" max="4120" width="0" style="256" hidden="1" customWidth="1"/>
    <col min="4121" max="4122" width="5.42578125" style="256" customWidth="1"/>
    <col min="4123" max="4128" width="0" style="256" hidden="1" customWidth="1"/>
    <col min="4129" max="4130" width="5.42578125" style="256" customWidth="1"/>
    <col min="4131" max="4142" width="0" style="256" hidden="1" customWidth="1"/>
    <col min="4143" max="4144" width="5.42578125" style="256" customWidth="1"/>
    <col min="4145" max="4146" width="5.85546875" style="256" customWidth="1"/>
    <col min="4147" max="4154" width="0" style="256" hidden="1" customWidth="1"/>
    <col min="4155" max="4160" width="5.42578125" style="256" customWidth="1"/>
    <col min="4161" max="4352" width="11" style="256"/>
    <col min="4353" max="4353" width="12.42578125" style="256" customWidth="1"/>
    <col min="4354" max="4354" width="8.140625" style="256" customWidth="1"/>
    <col min="4355" max="4362" width="5.42578125" style="256" customWidth="1"/>
    <col min="4363" max="4364" width="0" style="256" hidden="1" customWidth="1"/>
    <col min="4365" max="4366" width="5.42578125" style="256" customWidth="1"/>
    <col min="4367" max="4370" width="0" style="256" hidden="1" customWidth="1"/>
    <col min="4371" max="4372" width="5.42578125" style="256" customWidth="1"/>
    <col min="4373" max="4376" width="0" style="256" hidden="1" customWidth="1"/>
    <col min="4377" max="4378" width="5.42578125" style="256" customWidth="1"/>
    <col min="4379" max="4384" width="0" style="256" hidden="1" customWidth="1"/>
    <col min="4385" max="4386" width="5.42578125" style="256" customWidth="1"/>
    <col min="4387" max="4398" width="0" style="256" hidden="1" customWidth="1"/>
    <col min="4399" max="4400" width="5.42578125" style="256" customWidth="1"/>
    <col min="4401" max="4402" width="5.85546875" style="256" customWidth="1"/>
    <col min="4403" max="4410" width="0" style="256" hidden="1" customWidth="1"/>
    <col min="4411" max="4416" width="5.42578125" style="256" customWidth="1"/>
    <col min="4417" max="4608" width="11" style="256"/>
    <col min="4609" max="4609" width="12.42578125" style="256" customWidth="1"/>
    <col min="4610" max="4610" width="8.140625" style="256" customWidth="1"/>
    <col min="4611" max="4618" width="5.42578125" style="256" customWidth="1"/>
    <col min="4619" max="4620" width="0" style="256" hidden="1" customWidth="1"/>
    <col min="4621" max="4622" width="5.42578125" style="256" customWidth="1"/>
    <col min="4623" max="4626" width="0" style="256" hidden="1" customWidth="1"/>
    <col min="4627" max="4628" width="5.42578125" style="256" customWidth="1"/>
    <col min="4629" max="4632" width="0" style="256" hidden="1" customWidth="1"/>
    <col min="4633" max="4634" width="5.42578125" style="256" customWidth="1"/>
    <col min="4635" max="4640" width="0" style="256" hidden="1" customWidth="1"/>
    <col min="4641" max="4642" width="5.42578125" style="256" customWidth="1"/>
    <col min="4643" max="4654" width="0" style="256" hidden="1" customWidth="1"/>
    <col min="4655" max="4656" width="5.42578125" style="256" customWidth="1"/>
    <col min="4657" max="4658" width="5.85546875" style="256" customWidth="1"/>
    <col min="4659" max="4666" width="0" style="256" hidden="1" customWidth="1"/>
    <col min="4667" max="4672" width="5.42578125" style="256" customWidth="1"/>
    <col min="4673" max="4864" width="11" style="256"/>
    <col min="4865" max="4865" width="12.42578125" style="256" customWidth="1"/>
    <col min="4866" max="4866" width="8.140625" style="256" customWidth="1"/>
    <col min="4867" max="4874" width="5.42578125" style="256" customWidth="1"/>
    <col min="4875" max="4876" width="0" style="256" hidden="1" customWidth="1"/>
    <col min="4877" max="4878" width="5.42578125" style="256" customWidth="1"/>
    <col min="4879" max="4882" width="0" style="256" hidden="1" customWidth="1"/>
    <col min="4883" max="4884" width="5.42578125" style="256" customWidth="1"/>
    <col min="4885" max="4888" width="0" style="256" hidden="1" customWidth="1"/>
    <col min="4889" max="4890" width="5.42578125" style="256" customWidth="1"/>
    <col min="4891" max="4896" width="0" style="256" hidden="1" customWidth="1"/>
    <col min="4897" max="4898" width="5.42578125" style="256" customWidth="1"/>
    <col min="4899" max="4910" width="0" style="256" hidden="1" customWidth="1"/>
    <col min="4911" max="4912" width="5.42578125" style="256" customWidth="1"/>
    <col min="4913" max="4914" width="5.85546875" style="256" customWidth="1"/>
    <col min="4915" max="4922" width="0" style="256" hidden="1" customWidth="1"/>
    <col min="4923" max="4928" width="5.42578125" style="256" customWidth="1"/>
    <col min="4929" max="5120" width="11" style="256"/>
    <col min="5121" max="5121" width="12.42578125" style="256" customWidth="1"/>
    <col min="5122" max="5122" width="8.140625" style="256" customWidth="1"/>
    <col min="5123" max="5130" width="5.42578125" style="256" customWidth="1"/>
    <col min="5131" max="5132" width="0" style="256" hidden="1" customWidth="1"/>
    <col min="5133" max="5134" width="5.42578125" style="256" customWidth="1"/>
    <col min="5135" max="5138" width="0" style="256" hidden="1" customWidth="1"/>
    <col min="5139" max="5140" width="5.42578125" style="256" customWidth="1"/>
    <col min="5141" max="5144" width="0" style="256" hidden="1" customWidth="1"/>
    <col min="5145" max="5146" width="5.42578125" style="256" customWidth="1"/>
    <col min="5147" max="5152" width="0" style="256" hidden="1" customWidth="1"/>
    <col min="5153" max="5154" width="5.42578125" style="256" customWidth="1"/>
    <col min="5155" max="5166" width="0" style="256" hidden="1" customWidth="1"/>
    <col min="5167" max="5168" width="5.42578125" style="256" customWidth="1"/>
    <col min="5169" max="5170" width="5.85546875" style="256" customWidth="1"/>
    <col min="5171" max="5178" width="0" style="256" hidden="1" customWidth="1"/>
    <col min="5179" max="5184" width="5.42578125" style="256" customWidth="1"/>
    <col min="5185" max="5376" width="11" style="256"/>
    <col min="5377" max="5377" width="12.42578125" style="256" customWidth="1"/>
    <col min="5378" max="5378" width="8.140625" style="256" customWidth="1"/>
    <col min="5379" max="5386" width="5.42578125" style="256" customWidth="1"/>
    <col min="5387" max="5388" width="0" style="256" hidden="1" customWidth="1"/>
    <col min="5389" max="5390" width="5.42578125" style="256" customWidth="1"/>
    <col min="5391" max="5394" width="0" style="256" hidden="1" customWidth="1"/>
    <col min="5395" max="5396" width="5.42578125" style="256" customWidth="1"/>
    <col min="5397" max="5400" width="0" style="256" hidden="1" customWidth="1"/>
    <col min="5401" max="5402" width="5.42578125" style="256" customWidth="1"/>
    <col min="5403" max="5408" width="0" style="256" hidden="1" customWidth="1"/>
    <col min="5409" max="5410" width="5.42578125" style="256" customWidth="1"/>
    <col min="5411" max="5422" width="0" style="256" hidden="1" customWidth="1"/>
    <col min="5423" max="5424" width="5.42578125" style="256" customWidth="1"/>
    <col min="5425" max="5426" width="5.85546875" style="256" customWidth="1"/>
    <col min="5427" max="5434" width="0" style="256" hidden="1" customWidth="1"/>
    <col min="5435" max="5440" width="5.42578125" style="256" customWidth="1"/>
    <col min="5441" max="5632" width="11" style="256"/>
    <col min="5633" max="5633" width="12.42578125" style="256" customWidth="1"/>
    <col min="5634" max="5634" width="8.140625" style="256" customWidth="1"/>
    <col min="5635" max="5642" width="5.42578125" style="256" customWidth="1"/>
    <col min="5643" max="5644" width="0" style="256" hidden="1" customWidth="1"/>
    <col min="5645" max="5646" width="5.42578125" style="256" customWidth="1"/>
    <col min="5647" max="5650" width="0" style="256" hidden="1" customWidth="1"/>
    <col min="5651" max="5652" width="5.42578125" style="256" customWidth="1"/>
    <col min="5653" max="5656" width="0" style="256" hidden="1" customWidth="1"/>
    <col min="5657" max="5658" width="5.42578125" style="256" customWidth="1"/>
    <col min="5659" max="5664" width="0" style="256" hidden="1" customWidth="1"/>
    <col min="5665" max="5666" width="5.42578125" style="256" customWidth="1"/>
    <col min="5667" max="5678" width="0" style="256" hidden="1" customWidth="1"/>
    <col min="5679" max="5680" width="5.42578125" style="256" customWidth="1"/>
    <col min="5681" max="5682" width="5.85546875" style="256" customWidth="1"/>
    <col min="5683" max="5690" width="0" style="256" hidden="1" customWidth="1"/>
    <col min="5691" max="5696" width="5.42578125" style="256" customWidth="1"/>
    <col min="5697" max="5888" width="11" style="256"/>
    <col min="5889" max="5889" width="12.42578125" style="256" customWidth="1"/>
    <col min="5890" max="5890" width="8.140625" style="256" customWidth="1"/>
    <col min="5891" max="5898" width="5.42578125" style="256" customWidth="1"/>
    <col min="5899" max="5900" width="0" style="256" hidden="1" customWidth="1"/>
    <col min="5901" max="5902" width="5.42578125" style="256" customWidth="1"/>
    <col min="5903" max="5906" width="0" style="256" hidden="1" customWidth="1"/>
    <col min="5907" max="5908" width="5.42578125" style="256" customWidth="1"/>
    <col min="5909" max="5912" width="0" style="256" hidden="1" customWidth="1"/>
    <col min="5913" max="5914" width="5.42578125" style="256" customWidth="1"/>
    <col min="5915" max="5920" width="0" style="256" hidden="1" customWidth="1"/>
    <col min="5921" max="5922" width="5.42578125" style="256" customWidth="1"/>
    <col min="5923" max="5934" width="0" style="256" hidden="1" customWidth="1"/>
    <col min="5935" max="5936" width="5.42578125" style="256" customWidth="1"/>
    <col min="5937" max="5938" width="5.85546875" style="256" customWidth="1"/>
    <col min="5939" max="5946" width="0" style="256" hidden="1" customWidth="1"/>
    <col min="5947" max="5952" width="5.42578125" style="256" customWidth="1"/>
    <col min="5953" max="6144" width="11" style="256"/>
    <col min="6145" max="6145" width="12.42578125" style="256" customWidth="1"/>
    <col min="6146" max="6146" width="8.140625" style="256" customWidth="1"/>
    <col min="6147" max="6154" width="5.42578125" style="256" customWidth="1"/>
    <col min="6155" max="6156" width="0" style="256" hidden="1" customWidth="1"/>
    <col min="6157" max="6158" width="5.42578125" style="256" customWidth="1"/>
    <col min="6159" max="6162" width="0" style="256" hidden="1" customWidth="1"/>
    <col min="6163" max="6164" width="5.42578125" style="256" customWidth="1"/>
    <col min="6165" max="6168" width="0" style="256" hidden="1" customWidth="1"/>
    <col min="6169" max="6170" width="5.42578125" style="256" customWidth="1"/>
    <col min="6171" max="6176" width="0" style="256" hidden="1" customWidth="1"/>
    <col min="6177" max="6178" width="5.42578125" style="256" customWidth="1"/>
    <col min="6179" max="6190" width="0" style="256" hidden="1" customWidth="1"/>
    <col min="6191" max="6192" width="5.42578125" style="256" customWidth="1"/>
    <col min="6193" max="6194" width="5.85546875" style="256" customWidth="1"/>
    <col min="6195" max="6202" width="0" style="256" hidden="1" customWidth="1"/>
    <col min="6203" max="6208" width="5.42578125" style="256" customWidth="1"/>
    <col min="6209" max="6400" width="11" style="256"/>
    <col min="6401" max="6401" width="12.42578125" style="256" customWidth="1"/>
    <col min="6402" max="6402" width="8.140625" style="256" customWidth="1"/>
    <col min="6403" max="6410" width="5.42578125" style="256" customWidth="1"/>
    <col min="6411" max="6412" width="0" style="256" hidden="1" customWidth="1"/>
    <col min="6413" max="6414" width="5.42578125" style="256" customWidth="1"/>
    <col min="6415" max="6418" width="0" style="256" hidden="1" customWidth="1"/>
    <col min="6419" max="6420" width="5.42578125" style="256" customWidth="1"/>
    <col min="6421" max="6424" width="0" style="256" hidden="1" customWidth="1"/>
    <col min="6425" max="6426" width="5.42578125" style="256" customWidth="1"/>
    <col min="6427" max="6432" width="0" style="256" hidden="1" customWidth="1"/>
    <col min="6433" max="6434" width="5.42578125" style="256" customWidth="1"/>
    <col min="6435" max="6446" width="0" style="256" hidden="1" customWidth="1"/>
    <col min="6447" max="6448" width="5.42578125" style="256" customWidth="1"/>
    <col min="6449" max="6450" width="5.85546875" style="256" customWidth="1"/>
    <col min="6451" max="6458" width="0" style="256" hidden="1" customWidth="1"/>
    <col min="6459" max="6464" width="5.42578125" style="256" customWidth="1"/>
    <col min="6465" max="6656" width="11" style="256"/>
    <col min="6657" max="6657" width="12.42578125" style="256" customWidth="1"/>
    <col min="6658" max="6658" width="8.140625" style="256" customWidth="1"/>
    <col min="6659" max="6666" width="5.42578125" style="256" customWidth="1"/>
    <col min="6667" max="6668" width="0" style="256" hidden="1" customWidth="1"/>
    <col min="6669" max="6670" width="5.42578125" style="256" customWidth="1"/>
    <col min="6671" max="6674" width="0" style="256" hidden="1" customWidth="1"/>
    <col min="6675" max="6676" width="5.42578125" style="256" customWidth="1"/>
    <col min="6677" max="6680" width="0" style="256" hidden="1" customWidth="1"/>
    <col min="6681" max="6682" width="5.42578125" style="256" customWidth="1"/>
    <col min="6683" max="6688" width="0" style="256" hidden="1" customWidth="1"/>
    <col min="6689" max="6690" width="5.42578125" style="256" customWidth="1"/>
    <col min="6691" max="6702" width="0" style="256" hidden="1" customWidth="1"/>
    <col min="6703" max="6704" width="5.42578125" style="256" customWidth="1"/>
    <col min="6705" max="6706" width="5.85546875" style="256" customWidth="1"/>
    <col min="6707" max="6714" width="0" style="256" hidden="1" customWidth="1"/>
    <col min="6715" max="6720" width="5.42578125" style="256" customWidth="1"/>
    <col min="6721" max="6912" width="11" style="256"/>
    <col min="6913" max="6913" width="12.42578125" style="256" customWidth="1"/>
    <col min="6914" max="6914" width="8.140625" style="256" customWidth="1"/>
    <col min="6915" max="6922" width="5.42578125" style="256" customWidth="1"/>
    <col min="6923" max="6924" width="0" style="256" hidden="1" customWidth="1"/>
    <col min="6925" max="6926" width="5.42578125" style="256" customWidth="1"/>
    <col min="6927" max="6930" width="0" style="256" hidden="1" customWidth="1"/>
    <col min="6931" max="6932" width="5.42578125" style="256" customWidth="1"/>
    <col min="6933" max="6936" width="0" style="256" hidden="1" customWidth="1"/>
    <col min="6937" max="6938" width="5.42578125" style="256" customWidth="1"/>
    <col min="6939" max="6944" width="0" style="256" hidden="1" customWidth="1"/>
    <col min="6945" max="6946" width="5.42578125" style="256" customWidth="1"/>
    <col min="6947" max="6958" width="0" style="256" hidden="1" customWidth="1"/>
    <col min="6959" max="6960" width="5.42578125" style="256" customWidth="1"/>
    <col min="6961" max="6962" width="5.85546875" style="256" customWidth="1"/>
    <col min="6963" max="6970" width="0" style="256" hidden="1" customWidth="1"/>
    <col min="6971" max="6976" width="5.42578125" style="256" customWidth="1"/>
    <col min="6977" max="7168" width="11" style="256"/>
    <col min="7169" max="7169" width="12.42578125" style="256" customWidth="1"/>
    <col min="7170" max="7170" width="8.140625" style="256" customWidth="1"/>
    <col min="7171" max="7178" width="5.42578125" style="256" customWidth="1"/>
    <col min="7179" max="7180" width="0" style="256" hidden="1" customWidth="1"/>
    <col min="7181" max="7182" width="5.42578125" style="256" customWidth="1"/>
    <col min="7183" max="7186" width="0" style="256" hidden="1" customWidth="1"/>
    <col min="7187" max="7188" width="5.42578125" style="256" customWidth="1"/>
    <col min="7189" max="7192" width="0" style="256" hidden="1" customWidth="1"/>
    <col min="7193" max="7194" width="5.42578125" style="256" customWidth="1"/>
    <col min="7195" max="7200" width="0" style="256" hidden="1" customWidth="1"/>
    <col min="7201" max="7202" width="5.42578125" style="256" customWidth="1"/>
    <col min="7203" max="7214" width="0" style="256" hidden="1" customWidth="1"/>
    <col min="7215" max="7216" width="5.42578125" style="256" customWidth="1"/>
    <col min="7217" max="7218" width="5.85546875" style="256" customWidth="1"/>
    <col min="7219" max="7226" width="0" style="256" hidden="1" customWidth="1"/>
    <col min="7227" max="7232" width="5.42578125" style="256" customWidth="1"/>
    <col min="7233" max="7424" width="11" style="256"/>
    <col min="7425" max="7425" width="12.42578125" style="256" customWidth="1"/>
    <col min="7426" max="7426" width="8.140625" style="256" customWidth="1"/>
    <col min="7427" max="7434" width="5.42578125" style="256" customWidth="1"/>
    <col min="7435" max="7436" width="0" style="256" hidden="1" customWidth="1"/>
    <col min="7437" max="7438" width="5.42578125" style="256" customWidth="1"/>
    <col min="7439" max="7442" width="0" style="256" hidden="1" customWidth="1"/>
    <col min="7443" max="7444" width="5.42578125" style="256" customWidth="1"/>
    <col min="7445" max="7448" width="0" style="256" hidden="1" customWidth="1"/>
    <col min="7449" max="7450" width="5.42578125" style="256" customWidth="1"/>
    <col min="7451" max="7456" width="0" style="256" hidden="1" customWidth="1"/>
    <col min="7457" max="7458" width="5.42578125" style="256" customWidth="1"/>
    <col min="7459" max="7470" width="0" style="256" hidden="1" customWidth="1"/>
    <col min="7471" max="7472" width="5.42578125" style="256" customWidth="1"/>
    <col min="7473" max="7474" width="5.85546875" style="256" customWidth="1"/>
    <col min="7475" max="7482" width="0" style="256" hidden="1" customWidth="1"/>
    <col min="7483" max="7488" width="5.42578125" style="256" customWidth="1"/>
    <col min="7489" max="7680" width="11" style="256"/>
    <col min="7681" max="7681" width="12.42578125" style="256" customWidth="1"/>
    <col min="7682" max="7682" width="8.140625" style="256" customWidth="1"/>
    <col min="7683" max="7690" width="5.42578125" style="256" customWidth="1"/>
    <col min="7691" max="7692" width="0" style="256" hidden="1" customWidth="1"/>
    <col min="7693" max="7694" width="5.42578125" style="256" customWidth="1"/>
    <col min="7695" max="7698" width="0" style="256" hidden="1" customWidth="1"/>
    <col min="7699" max="7700" width="5.42578125" style="256" customWidth="1"/>
    <col min="7701" max="7704" width="0" style="256" hidden="1" customWidth="1"/>
    <col min="7705" max="7706" width="5.42578125" style="256" customWidth="1"/>
    <col min="7707" max="7712" width="0" style="256" hidden="1" customWidth="1"/>
    <col min="7713" max="7714" width="5.42578125" style="256" customWidth="1"/>
    <col min="7715" max="7726" width="0" style="256" hidden="1" customWidth="1"/>
    <col min="7727" max="7728" width="5.42578125" style="256" customWidth="1"/>
    <col min="7729" max="7730" width="5.85546875" style="256" customWidth="1"/>
    <col min="7731" max="7738" width="0" style="256" hidden="1" customWidth="1"/>
    <col min="7739" max="7744" width="5.42578125" style="256" customWidth="1"/>
    <col min="7745" max="7936" width="11" style="256"/>
    <col min="7937" max="7937" width="12.42578125" style="256" customWidth="1"/>
    <col min="7938" max="7938" width="8.140625" style="256" customWidth="1"/>
    <col min="7939" max="7946" width="5.42578125" style="256" customWidth="1"/>
    <col min="7947" max="7948" width="0" style="256" hidden="1" customWidth="1"/>
    <col min="7949" max="7950" width="5.42578125" style="256" customWidth="1"/>
    <col min="7951" max="7954" width="0" style="256" hidden="1" customWidth="1"/>
    <col min="7955" max="7956" width="5.42578125" style="256" customWidth="1"/>
    <col min="7957" max="7960" width="0" style="256" hidden="1" customWidth="1"/>
    <col min="7961" max="7962" width="5.42578125" style="256" customWidth="1"/>
    <col min="7963" max="7968" width="0" style="256" hidden="1" customWidth="1"/>
    <col min="7969" max="7970" width="5.42578125" style="256" customWidth="1"/>
    <col min="7971" max="7982" width="0" style="256" hidden="1" customWidth="1"/>
    <col min="7983" max="7984" width="5.42578125" style="256" customWidth="1"/>
    <col min="7985" max="7986" width="5.85546875" style="256" customWidth="1"/>
    <col min="7987" max="7994" width="0" style="256" hidden="1" customWidth="1"/>
    <col min="7995" max="8000" width="5.42578125" style="256" customWidth="1"/>
    <col min="8001" max="8192" width="11" style="256"/>
    <col min="8193" max="8193" width="12.42578125" style="256" customWidth="1"/>
    <col min="8194" max="8194" width="8.140625" style="256" customWidth="1"/>
    <col min="8195" max="8202" width="5.42578125" style="256" customWidth="1"/>
    <col min="8203" max="8204" width="0" style="256" hidden="1" customWidth="1"/>
    <col min="8205" max="8206" width="5.42578125" style="256" customWidth="1"/>
    <col min="8207" max="8210" width="0" style="256" hidden="1" customWidth="1"/>
    <col min="8211" max="8212" width="5.42578125" style="256" customWidth="1"/>
    <col min="8213" max="8216" width="0" style="256" hidden="1" customWidth="1"/>
    <col min="8217" max="8218" width="5.42578125" style="256" customWidth="1"/>
    <col min="8219" max="8224" width="0" style="256" hidden="1" customWidth="1"/>
    <col min="8225" max="8226" width="5.42578125" style="256" customWidth="1"/>
    <col min="8227" max="8238" width="0" style="256" hidden="1" customWidth="1"/>
    <col min="8239" max="8240" width="5.42578125" style="256" customWidth="1"/>
    <col min="8241" max="8242" width="5.85546875" style="256" customWidth="1"/>
    <col min="8243" max="8250" width="0" style="256" hidden="1" customWidth="1"/>
    <col min="8251" max="8256" width="5.42578125" style="256" customWidth="1"/>
    <col min="8257" max="8448" width="11" style="256"/>
    <col min="8449" max="8449" width="12.42578125" style="256" customWidth="1"/>
    <col min="8450" max="8450" width="8.140625" style="256" customWidth="1"/>
    <col min="8451" max="8458" width="5.42578125" style="256" customWidth="1"/>
    <col min="8459" max="8460" width="0" style="256" hidden="1" customWidth="1"/>
    <col min="8461" max="8462" width="5.42578125" style="256" customWidth="1"/>
    <col min="8463" max="8466" width="0" style="256" hidden="1" customWidth="1"/>
    <col min="8467" max="8468" width="5.42578125" style="256" customWidth="1"/>
    <col min="8469" max="8472" width="0" style="256" hidden="1" customWidth="1"/>
    <col min="8473" max="8474" width="5.42578125" style="256" customWidth="1"/>
    <col min="8475" max="8480" width="0" style="256" hidden="1" customWidth="1"/>
    <col min="8481" max="8482" width="5.42578125" style="256" customWidth="1"/>
    <col min="8483" max="8494" width="0" style="256" hidden="1" customWidth="1"/>
    <col min="8495" max="8496" width="5.42578125" style="256" customWidth="1"/>
    <col min="8497" max="8498" width="5.85546875" style="256" customWidth="1"/>
    <col min="8499" max="8506" width="0" style="256" hidden="1" customWidth="1"/>
    <col min="8507" max="8512" width="5.42578125" style="256" customWidth="1"/>
    <col min="8513" max="8704" width="11" style="256"/>
    <col min="8705" max="8705" width="12.42578125" style="256" customWidth="1"/>
    <col min="8706" max="8706" width="8.140625" style="256" customWidth="1"/>
    <col min="8707" max="8714" width="5.42578125" style="256" customWidth="1"/>
    <col min="8715" max="8716" width="0" style="256" hidden="1" customWidth="1"/>
    <col min="8717" max="8718" width="5.42578125" style="256" customWidth="1"/>
    <col min="8719" max="8722" width="0" style="256" hidden="1" customWidth="1"/>
    <col min="8723" max="8724" width="5.42578125" style="256" customWidth="1"/>
    <col min="8725" max="8728" width="0" style="256" hidden="1" customWidth="1"/>
    <col min="8729" max="8730" width="5.42578125" style="256" customWidth="1"/>
    <col min="8731" max="8736" width="0" style="256" hidden="1" customWidth="1"/>
    <col min="8737" max="8738" width="5.42578125" style="256" customWidth="1"/>
    <col min="8739" max="8750" width="0" style="256" hidden="1" customWidth="1"/>
    <col min="8751" max="8752" width="5.42578125" style="256" customWidth="1"/>
    <col min="8753" max="8754" width="5.85546875" style="256" customWidth="1"/>
    <col min="8755" max="8762" width="0" style="256" hidden="1" customWidth="1"/>
    <col min="8763" max="8768" width="5.42578125" style="256" customWidth="1"/>
    <col min="8769" max="8960" width="11" style="256"/>
    <col min="8961" max="8961" width="12.42578125" style="256" customWidth="1"/>
    <col min="8962" max="8962" width="8.140625" style="256" customWidth="1"/>
    <col min="8963" max="8970" width="5.42578125" style="256" customWidth="1"/>
    <col min="8971" max="8972" width="0" style="256" hidden="1" customWidth="1"/>
    <col min="8973" max="8974" width="5.42578125" style="256" customWidth="1"/>
    <col min="8975" max="8978" width="0" style="256" hidden="1" customWidth="1"/>
    <col min="8979" max="8980" width="5.42578125" style="256" customWidth="1"/>
    <col min="8981" max="8984" width="0" style="256" hidden="1" customWidth="1"/>
    <col min="8985" max="8986" width="5.42578125" style="256" customWidth="1"/>
    <col min="8987" max="8992" width="0" style="256" hidden="1" customWidth="1"/>
    <col min="8993" max="8994" width="5.42578125" style="256" customWidth="1"/>
    <col min="8995" max="9006" width="0" style="256" hidden="1" customWidth="1"/>
    <col min="9007" max="9008" width="5.42578125" style="256" customWidth="1"/>
    <col min="9009" max="9010" width="5.85546875" style="256" customWidth="1"/>
    <col min="9011" max="9018" width="0" style="256" hidden="1" customWidth="1"/>
    <col min="9019" max="9024" width="5.42578125" style="256" customWidth="1"/>
    <col min="9025" max="9216" width="11" style="256"/>
    <col min="9217" max="9217" width="12.42578125" style="256" customWidth="1"/>
    <col min="9218" max="9218" width="8.140625" style="256" customWidth="1"/>
    <col min="9219" max="9226" width="5.42578125" style="256" customWidth="1"/>
    <col min="9227" max="9228" width="0" style="256" hidden="1" customWidth="1"/>
    <col min="9229" max="9230" width="5.42578125" style="256" customWidth="1"/>
    <col min="9231" max="9234" width="0" style="256" hidden="1" customWidth="1"/>
    <col min="9235" max="9236" width="5.42578125" style="256" customWidth="1"/>
    <col min="9237" max="9240" width="0" style="256" hidden="1" customWidth="1"/>
    <col min="9241" max="9242" width="5.42578125" style="256" customWidth="1"/>
    <col min="9243" max="9248" width="0" style="256" hidden="1" customWidth="1"/>
    <col min="9249" max="9250" width="5.42578125" style="256" customWidth="1"/>
    <col min="9251" max="9262" width="0" style="256" hidden="1" customWidth="1"/>
    <col min="9263" max="9264" width="5.42578125" style="256" customWidth="1"/>
    <col min="9265" max="9266" width="5.85546875" style="256" customWidth="1"/>
    <col min="9267" max="9274" width="0" style="256" hidden="1" customWidth="1"/>
    <col min="9275" max="9280" width="5.42578125" style="256" customWidth="1"/>
    <col min="9281" max="9472" width="11" style="256"/>
    <col min="9473" max="9473" width="12.42578125" style="256" customWidth="1"/>
    <col min="9474" max="9474" width="8.140625" style="256" customWidth="1"/>
    <col min="9475" max="9482" width="5.42578125" style="256" customWidth="1"/>
    <col min="9483" max="9484" width="0" style="256" hidden="1" customWidth="1"/>
    <col min="9485" max="9486" width="5.42578125" style="256" customWidth="1"/>
    <col min="9487" max="9490" width="0" style="256" hidden="1" customWidth="1"/>
    <col min="9491" max="9492" width="5.42578125" style="256" customWidth="1"/>
    <col min="9493" max="9496" width="0" style="256" hidden="1" customWidth="1"/>
    <col min="9497" max="9498" width="5.42578125" style="256" customWidth="1"/>
    <col min="9499" max="9504" width="0" style="256" hidden="1" customWidth="1"/>
    <col min="9505" max="9506" width="5.42578125" style="256" customWidth="1"/>
    <col min="9507" max="9518" width="0" style="256" hidden="1" customWidth="1"/>
    <col min="9519" max="9520" width="5.42578125" style="256" customWidth="1"/>
    <col min="9521" max="9522" width="5.85546875" style="256" customWidth="1"/>
    <col min="9523" max="9530" width="0" style="256" hidden="1" customWidth="1"/>
    <col min="9531" max="9536" width="5.42578125" style="256" customWidth="1"/>
    <col min="9537" max="9728" width="11" style="256"/>
    <col min="9729" max="9729" width="12.42578125" style="256" customWidth="1"/>
    <col min="9730" max="9730" width="8.140625" style="256" customWidth="1"/>
    <col min="9731" max="9738" width="5.42578125" style="256" customWidth="1"/>
    <col min="9739" max="9740" width="0" style="256" hidden="1" customWidth="1"/>
    <col min="9741" max="9742" width="5.42578125" style="256" customWidth="1"/>
    <col min="9743" max="9746" width="0" style="256" hidden="1" customWidth="1"/>
    <col min="9747" max="9748" width="5.42578125" style="256" customWidth="1"/>
    <col min="9749" max="9752" width="0" style="256" hidden="1" customWidth="1"/>
    <col min="9753" max="9754" width="5.42578125" style="256" customWidth="1"/>
    <col min="9755" max="9760" width="0" style="256" hidden="1" customWidth="1"/>
    <col min="9761" max="9762" width="5.42578125" style="256" customWidth="1"/>
    <col min="9763" max="9774" width="0" style="256" hidden="1" customWidth="1"/>
    <col min="9775" max="9776" width="5.42578125" style="256" customWidth="1"/>
    <col min="9777" max="9778" width="5.85546875" style="256" customWidth="1"/>
    <col min="9779" max="9786" width="0" style="256" hidden="1" customWidth="1"/>
    <col min="9787" max="9792" width="5.42578125" style="256" customWidth="1"/>
    <col min="9793" max="9984" width="11" style="256"/>
    <col min="9985" max="9985" width="12.42578125" style="256" customWidth="1"/>
    <col min="9986" max="9986" width="8.140625" style="256" customWidth="1"/>
    <col min="9987" max="9994" width="5.42578125" style="256" customWidth="1"/>
    <col min="9995" max="9996" width="0" style="256" hidden="1" customWidth="1"/>
    <col min="9997" max="9998" width="5.42578125" style="256" customWidth="1"/>
    <col min="9999" max="10002" width="0" style="256" hidden="1" customWidth="1"/>
    <col min="10003" max="10004" width="5.42578125" style="256" customWidth="1"/>
    <col min="10005" max="10008" width="0" style="256" hidden="1" customWidth="1"/>
    <col min="10009" max="10010" width="5.42578125" style="256" customWidth="1"/>
    <col min="10011" max="10016" width="0" style="256" hidden="1" customWidth="1"/>
    <col min="10017" max="10018" width="5.42578125" style="256" customWidth="1"/>
    <col min="10019" max="10030" width="0" style="256" hidden="1" customWidth="1"/>
    <col min="10031" max="10032" width="5.42578125" style="256" customWidth="1"/>
    <col min="10033" max="10034" width="5.85546875" style="256" customWidth="1"/>
    <col min="10035" max="10042" width="0" style="256" hidden="1" customWidth="1"/>
    <col min="10043" max="10048" width="5.42578125" style="256" customWidth="1"/>
    <col min="10049" max="10240" width="11" style="256"/>
    <col min="10241" max="10241" width="12.42578125" style="256" customWidth="1"/>
    <col min="10242" max="10242" width="8.140625" style="256" customWidth="1"/>
    <col min="10243" max="10250" width="5.42578125" style="256" customWidth="1"/>
    <col min="10251" max="10252" width="0" style="256" hidden="1" customWidth="1"/>
    <col min="10253" max="10254" width="5.42578125" style="256" customWidth="1"/>
    <col min="10255" max="10258" width="0" style="256" hidden="1" customWidth="1"/>
    <col min="10259" max="10260" width="5.42578125" style="256" customWidth="1"/>
    <col min="10261" max="10264" width="0" style="256" hidden="1" customWidth="1"/>
    <col min="10265" max="10266" width="5.42578125" style="256" customWidth="1"/>
    <col min="10267" max="10272" width="0" style="256" hidden="1" customWidth="1"/>
    <col min="10273" max="10274" width="5.42578125" style="256" customWidth="1"/>
    <col min="10275" max="10286" width="0" style="256" hidden="1" customWidth="1"/>
    <col min="10287" max="10288" width="5.42578125" style="256" customWidth="1"/>
    <col min="10289" max="10290" width="5.85546875" style="256" customWidth="1"/>
    <col min="10291" max="10298" width="0" style="256" hidden="1" customWidth="1"/>
    <col min="10299" max="10304" width="5.42578125" style="256" customWidth="1"/>
    <col min="10305" max="10496" width="11" style="256"/>
    <col min="10497" max="10497" width="12.42578125" style="256" customWidth="1"/>
    <col min="10498" max="10498" width="8.140625" style="256" customWidth="1"/>
    <col min="10499" max="10506" width="5.42578125" style="256" customWidth="1"/>
    <col min="10507" max="10508" width="0" style="256" hidden="1" customWidth="1"/>
    <col min="10509" max="10510" width="5.42578125" style="256" customWidth="1"/>
    <col min="10511" max="10514" width="0" style="256" hidden="1" customWidth="1"/>
    <col min="10515" max="10516" width="5.42578125" style="256" customWidth="1"/>
    <col min="10517" max="10520" width="0" style="256" hidden="1" customWidth="1"/>
    <col min="10521" max="10522" width="5.42578125" style="256" customWidth="1"/>
    <col min="10523" max="10528" width="0" style="256" hidden="1" customWidth="1"/>
    <col min="10529" max="10530" width="5.42578125" style="256" customWidth="1"/>
    <col min="10531" max="10542" width="0" style="256" hidden="1" customWidth="1"/>
    <col min="10543" max="10544" width="5.42578125" style="256" customWidth="1"/>
    <col min="10545" max="10546" width="5.85546875" style="256" customWidth="1"/>
    <col min="10547" max="10554" width="0" style="256" hidden="1" customWidth="1"/>
    <col min="10555" max="10560" width="5.42578125" style="256" customWidth="1"/>
    <col min="10561" max="10752" width="11" style="256"/>
    <col min="10753" max="10753" width="12.42578125" style="256" customWidth="1"/>
    <col min="10754" max="10754" width="8.140625" style="256" customWidth="1"/>
    <col min="10755" max="10762" width="5.42578125" style="256" customWidth="1"/>
    <col min="10763" max="10764" width="0" style="256" hidden="1" customWidth="1"/>
    <col min="10765" max="10766" width="5.42578125" style="256" customWidth="1"/>
    <col min="10767" max="10770" width="0" style="256" hidden="1" customWidth="1"/>
    <col min="10771" max="10772" width="5.42578125" style="256" customWidth="1"/>
    <col min="10773" max="10776" width="0" style="256" hidden="1" customWidth="1"/>
    <col min="10777" max="10778" width="5.42578125" style="256" customWidth="1"/>
    <col min="10779" max="10784" width="0" style="256" hidden="1" customWidth="1"/>
    <col min="10785" max="10786" width="5.42578125" style="256" customWidth="1"/>
    <col min="10787" max="10798" width="0" style="256" hidden="1" customWidth="1"/>
    <col min="10799" max="10800" width="5.42578125" style="256" customWidth="1"/>
    <col min="10801" max="10802" width="5.85546875" style="256" customWidth="1"/>
    <col min="10803" max="10810" width="0" style="256" hidden="1" customWidth="1"/>
    <col min="10811" max="10816" width="5.42578125" style="256" customWidth="1"/>
    <col min="10817" max="11008" width="11" style="256"/>
    <col min="11009" max="11009" width="12.42578125" style="256" customWidth="1"/>
    <col min="11010" max="11010" width="8.140625" style="256" customWidth="1"/>
    <col min="11011" max="11018" width="5.42578125" style="256" customWidth="1"/>
    <col min="11019" max="11020" width="0" style="256" hidden="1" customWidth="1"/>
    <col min="11021" max="11022" width="5.42578125" style="256" customWidth="1"/>
    <col min="11023" max="11026" width="0" style="256" hidden="1" customWidth="1"/>
    <col min="11027" max="11028" width="5.42578125" style="256" customWidth="1"/>
    <col min="11029" max="11032" width="0" style="256" hidden="1" customWidth="1"/>
    <col min="11033" max="11034" width="5.42578125" style="256" customWidth="1"/>
    <col min="11035" max="11040" width="0" style="256" hidden="1" customWidth="1"/>
    <col min="11041" max="11042" width="5.42578125" style="256" customWidth="1"/>
    <col min="11043" max="11054" width="0" style="256" hidden="1" customWidth="1"/>
    <col min="11055" max="11056" width="5.42578125" style="256" customWidth="1"/>
    <col min="11057" max="11058" width="5.85546875" style="256" customWidth="1"/>
    <col min="11059" max="11066" width="0" style="256" hidden="1" customWidth="1"/>
    <col min="11067" max="11072" width="5.42578125" style="256" customWidth="1"/>
    <col min="11073" max="11264" width="11" style="256"/>
    <col min="11265" max="11265" width="12.42578125" style="256" customWidth="1"/>
    <col min="11266" max="11266" width="8.140625" style="256" customWidth="1"/>
    <col min="11267" max="11274" width="5.42578125" style="256" customWidth="1"/>
    <col min="11275" max="11276" width="0" style="256" hidden="1" customWidth="1"/>
    <col min="11277" max="11278" width="5.42578125" style="256" customWidth="1"/>
    <col min="11279" max="11282" width="0" style="256" hidden="1" customWidth="1"/>
    <col min="11283" max="11284" width="5.42578125" style="256" customWidth="1"/>
    <col min="11285" max="11288" width="0" style="256" hidden="1" customWidth="1"/>
    <col min="11289" max="11290" width="5.42578125" style="256" customWidth="1"/>
    <col min="11291" max="11296" width="0" style="256" hidden="1" customWidth="1"/>
    <col min="11297" max="11298" width="5.42578125" style="256" customWidth="1"/>
    <col min="11299" max="11310" width="0" style="256" hidden="1" customWidth="1"/>
    <col min="11311" max="11312" width="5.42578125" style="256" customWidth="1"/>
    <col min="11313" max="11314" width="5.85546875" style="256" customWidth="1"/>
    <col min="11315" max="11322" width="0" style="256" hidden="1" customWidth="1"/>
    <col min="11323" max="11328" width="5.42578125" style="256" customWidth="1"/>
    <col min="11329" max="11520" width="11" style="256"/>
    <col min="11521" max="11521" width="12.42578125" style="256" customWidth="1"/>
    <col min="11522" max="11522" width="8.140625" style="256" customWidth="1"/>
    <col min="11523" max="11530" width="5.42578125" style="256" customWidth="1"/>
    <col min="11531" max="11532" width="0" style="256" hidden="1" customWidth="1"/>
    <col min="11533" max="11534" width="5.42578125" style="256" customWidth="1"/>
    <col min="11535" max="11538" width="0" style="256" hidden="1" customWidth="1"/>
    <col min="11539" max="11540" width="5.42578125" style="256" customWidth="1"/>
    <col min="11541" max="11544" width="0" style="256" hidden="1" customWidth="1"/>
    <col min="11545" max="11546" width="5.42578125" style="256" customWidth="1"/>
    <col min="11547" max="11552" width="0" style="256" hidden="1" customWidth="1"/>
    <col min="11553" max="11554" width="5.42578125" style="256" customWidth="1"/>
    <col min="11555" max="11566" width="0" style="256" hidden="1" customWidth="1"/>
    <col min="11567" max="11568" width="5.42578125" style="256" customWidth="1"/>
    <col min="11569" max="11570" width="5.85546875" style="256" customWidth="1"/>
    <col min="11571" max="11578" width="0" style="256" hidden="1" customWidth="1"/>
    <col min="11579" max="11584" width="5.42578125" style="256" customWidth="1"/>
    <col min="11585" max="11776" width="11" style="256"/>
    <col min="11777" max="11777" width="12.42578125" style="256" customWidth="1"/>
    <col min="11778" max="11778" width="8.140625" style="256" customWidth="1"/>
    <col min="11779" max="11786" width="5.42578125" style="256" customWidth="1"/>
    <col min="11787" max="11788" width="0" style="256" hidden="1" customWidth="1"/>
    <col min="11789" max="11790" width="5.42578125" style="256" customWidth="1"/>
    <col min="11791" max="11794" width="0" style="256" hidden="1" customWidth="1"/>
    <col min="11795" max="11796" width="5.42578125" style="256" customWidth="1"/>
    <col min="11797" max="11800" width="0" style="256" hidden="1" customWidth="1"/>
    <col min="11801" max="11802" width="5.42578125" style="256" customWidth="1"/>
    <col min="11803" max="11808" width="0" style="256" hidden="1" customWidth="1"/>
    <col min="11809" max="11810" width="5.42578125" style="256" customWidth="1"/>
    <col min="11811" max="11822" width="0" style="256" hidden="1" customWidth="1"/>
    <col min="11823" max="11824" width="5.42578125" style="256" customWidth="1"/>
    <col min="11825" max="11826" width="5.85546875" style="256" customWidth="1"/>
    <col min="11827" max="11834" width="0" style="256" hidden="1" customWidth="1"/>
    <col min="11835" max="11840" width="5.42578125" style="256" customWidth="1"/>
    <col min="11841" max="12032" width="11" style="256"/>
    <col min="12033" max="12033" width="12.42578125" style="256" customWidth="1"/>
    <col min="12034" max="12034" width="8.140625" style="256" customWidth="1"/>
    <col min="12035" max="12042" width="5.42578125" style="256" customWidth="1"/>
    <col min="12043" max="12044" width="0" style="256" hidden="1" customWidth="1"/>
    <col min="12045" max="12046" width="5.42578125" style="256" customWidth="1"/>
    <col min="12047" max="12050" width="0" style="256" hidden="1" customWidth="1"/>
    <col min="12051" max="12052" width="5.42578125" style="256" customWidth="1"/>
    <col min="12053" max="12056" width="0" style="256" hidden="1" customWidth="1"/>
    <col min="12057" max="12058" width="5.42578125" style="256" customWidth="1"/>
    <col min="12059" max="12064" width="0" style="256" hidden="1" customWidth="1"/>
    <col min="12065" max="12066" width="5.42578125" style="256" customWidth="1"/>
    <col min="12067" max="12078" width="0" style="256" hidden="1" customWidth="1"/>
    <col min="12079" max="12080" width="5.42578125" style="256" customWidth="1"/>
    <col min="12081" max="12082" width="5.85546875" style="256" customWidth="1"/>
    <col min="12083" max="12090" width="0" style="256" hidden="1" customWidth="1"/>
    <col min="12091" max="12096" width="5.42578125" style="256" customWidth="1"/>
    <col min="12097" max="12288" width="11" style="256"/>
    <col min="12289" max="12289" width="12.42578125" style="256" customWidth="1"/>
    <col min="12290" max="12290" width="8.140625" style="256" customWidth="1"/>
    <col min="12291" max="12298" width="5.42578125" style="256" customWidth="1"/>
    <col min="12299" max="12300" width="0" style="256" hidden="1" customWidth="1"/>
    <col min="12301" max="12302" width="5.42578125" style="256" customWidth="1"/>
    <col min="12303" max="12306" width="0" style="256" hidden="1" customWidth="1"/>
    <col min="12307" max="12308" width="5.42578125" style="256" customWidth="1"/>
    <col min="12309" max="12312" width="0" style="256" hidden="1" customWidth="1"/>
    <col min="12313" max="12314" width="5.42578125" style="256" customWidth="1"/>
    <col min="12315" max="12320" width="0" style="256" hidden="1" customWidth="1"/>
    <col min="12321" max="12322" width="5.42578125" style="256" customWidth="1"/>
    <col min="12323" max="12334" width="0" style="256" hidden="1" customWidth="1"/>
    <col min="12335" max="12336" width="5.42578125" style="256" customWidth="1"/>
    <col min="12337" max="12338" width="5.85546875" style="256" customWidth="1"/>
    <col min="12339" max="12346" width="0" style="256" hidden="1" customWidth="1"/>
    <col min="12347" max="12352" width="5.42578125" style="256" customWidth="1"/>
    <col min="12353" max="12544" width="11" style="256"/>
    <col min="12545" max="12545" width="12.42578125" style="256" customWidth="1"/>
    <col min="12546" max="12546" width="8.140625" style="256" customWidth="1"/>
    <col min="12547" max="12554" width="5.42578125" style="256" customWidth="1"/>
    <col min="12555" max="12556" width="0" style="256" hidden="1" customWidth="1"/>
    <col min="12557" max="12558" width="5.42578125" style="256" customWidth="1"/>
    <col min="12559" max="12562" width="0" style="256" hidden="1" customWidth="1"/>
    <col min="12563" max="12564" width="5.42578125" style="256" customWidth="1"/>
    <col min="12565" max="12568" width="0" style="256" hidden="1" customWidth="1"/>
    <col min="12569" max="12570" width="5.42578125" style="256" customWidth="1"/>
    <col min="12571" max="12576" width="0" style="256" hidden="1" customWidth="1"/>
    <col min="12577" max="12578" width="5.42578125" style="256" customWidth="1"/>
    <col min="12579" max="12590" width="0" style="256" hidden="1" customWidth="1"/>
    <col min="12591" max="12592" width="5.42578125" style="256" customWidth="1"/>
    <col min="12593" max="12594" width="5.85546875" style="256" customWidth="1"/>
    <col min="12595" max="12602" width="0" style="256" hidden="1" customWidth="1"/>
    <col min="12603" max="12608" width="5.42578125" style="256" customWidth="1"/>
    <col min="12609" max="12800" width="11" style="256"/>
    <col min="12801" max="12801" width="12.42578125" style="256" customWidth="1"/>
    <col min="12802" max="12802" width="8.140625" style="256" customWidth="1"/>
    <col min="12803" max="12810" width="5.42578125" style="256" customWidth="1"/>
    <col min="12811" max="12812" width="0" style="256" hidden="1" customWidth="1"/>
    <col min="12813" max="12814" width="5.42578125" style="256" customWidth="1"/>
    <col min="12815" max="12818" width="0" style="256" hidden="1" customWidth="1"/>
    <col min="12819" max="12820" width="5.42578125" style="256" customWidth="1"/>
    <col min="12821" max="12824" width="0" style="256" hidden="1" customWidth="1"/>
    <col min="12825" max="12826" width="5.42578125" style="256" customWidth="1"/>
    <col min="12827" max="12832" width="0" style="256" hidden="1" customWidth="1"/>
    <col min="12833" max="12834" width="5.42578125" style="256" customWidth="1"/>
    <col min="12835" max="12846" width="0" style="256" hidden="1" customWidth="1"/>
    <col min="12847" max="12848" width="5.42578125" style="256" customWidth="1"/>
    <col min="12849" max="12850" width="5.85546875" style="256" customWidth="1"/>
    <col min="12851" max="12858" width="0" style="256" hidden="1" customWidth="1"/>
    <col min="12859" max="12864" width="5.42578125" style="256" customWidth="1"/>
    <col min="12865" max="13056" width="11" style="256"/>
    <col min="13057" max="13057" width="12.42578125" style="256" customWidth="1"/>
    <col min="13058" max="13058" width="8.140625" style="256" customWidth="1"/>
    <col min="13059" max="13066" width="5.42578125" style="256" customWidth="1"/>
    <col min="13067" max="13068" width="0" style="256" hidden="1" customWidth="1"/>
    <col min="13069" max="13070" width="5.42578125" style="256" customWidth="1"/>
    <col min="13071" max="13074" width="0" style="256" hidden="1" customWidth="1"/>
    <col min="13075" max="13076" width="5.42578125" style="256" customWidth="1"/>
    <col min="13077" max="13080" width="0" style="256" hidden="1" customWidth="1"/>
    <col min="13081" max="13082" width="5.42578125" style="256" customWidth="1"/>
    <col min="13083" max="13088" width="0" style="256" hidden="1" customWidth="1"/>
    <col min="13089" max="13090" width="5.42578125" style="256" customWidth="1"/>
    <col min="13091" max="13102" width="0" style="256" hidden="1" customWidth="1"/>
    <col min="13103" max="13104" width="5.42578125" style="256" customWidth="1"/>
    <col min="13105" max="13106" width="5.85546875" style="256" customWidth="1"/>
    <col min="13107" max="13114" width="0" style="256" hidden="1" customWidth="1"/>
    <col min="13115" max="13120" width="5.42578125" style="256" customWidth="1"/>
    <col min="13121" max="13312" width="11" style="256"/>
    <col min="13313" max="13313" width="12.42578125" style="256" customWidth="1"/>
    <col min="13314" max="13314" width="8.140625" style="256" customWidth="1"/>
    <col min="13315" max="13322" width="5.42578125" style="256" customWidth="1"/>
    <col min="13323" max="13324" width="0" style="256" hidden="1" customWidth="1"/>
    <col min="13325" max="13326" width="5.42578125" style="256" customWidth="1"/>
    <col min="13327" max="13330" width="0" style="256" hidden="1" customWidth="1"/>
    <col min="13331" max="13332" width="5.42578125" style="256" customWidth="1"/>
    <col min="13333" max="13336" width="0" style="256" hidden="1" customWidth="1"/>
    <col min="13337" max="13338" width="5.42578125" style="256" customWidth="1"/>
    <col min="13339" max="13344" width="0" style="256" hidden="1" customWidth="1"/>
    <col min="13345" max="13346" width="5.42578125" style="256" customWidth="1"/>
    <col min="13347" max="13358" width="0" style="256" hidden="1" customWidth="1"/>
    <col min="13359" max="13360" width="5.42578125" style="256" customWidth="1"/>
    <col min="13361" max="13362" width="5.85546875" style="256" customWidth="1"/>
    <col min="13363" max="13370" width="0" style="256" hidden="1" customWidth="1"/>
    <col min="13371" max="13376" width="5.42578125" style="256" customWidth="1"/>
    <col min="13377" max="13568" width="11" style="256"/>
    <col min="13569" max="13569" width="12.42578125" style="256" customWidth="1"/>
    <col min="13570" max="13570" width="8.140625" style="256" customWidth="1"/>
    <col min="13571" max="13578" width="5.42578125" style="256" customWidth="1"/>
    <col min="13579" max="13580" width="0" style="256" hidden="1" customWidth="1"/>
    <col min="13581" max="13582" width="5.42578125" style="256" customWidth="1"/>
    <col min="13583" max="13586" width="0" style="256" hidden="1" customWidth="1"/>
    <col min="13587" max="13588" width="5.42578125" style="256" customWidth="1"/>
    <col min="13589" max="13592" width="0" style="256" hidden="1" customWidth="1"/>
    <col min="13593" max="13594" width="5.42578125" style="256" customWidth="1"/>
    <col min="13595" max="13600" width="0" style="256" hidden="1" customWidth="1"/>
    <col min="13601" max="13602" width="5.42578125" style="256" customWidth="1"/>
    <col min="13603" max="13614" width="0" style="256" hidden="1" customWidth="1"/>
    <col min="13615" max="13616" width="5.42578125" style="256" customWidth="1"/>
    <col min="13617" max="13618" width="5.85546875" style="256" customWidth="1"/>
    <col min="13619" max="13626" width="0" style="256" hidden="1" customWidth="1"/>
    <col min="13627" max="13632" width="5.42578125" style="256" customWidth="1"/>
    <col min="13633" max="13824" width="11" style="256"/>
    <col min="13825" max="13825" width="12.42578125" style="256" customWidth="1"/>
    <col min="13826" max="13826" width="8.140625" style="256" customWidth="1"/>
    <col min="13827" max="13834" width="5.42578125" style="256" customWidth="1"/>
    <col min="13835" max="13836" width="0" style="256" hidden="1" customWidth="1"/>
    <col min="13837" max="13838" width="5.42578125" style="256" customWidth="1"/>
    <col min="13839" max="13842" width="0" style="256" hidden="1" customWidth="1"/>
    <col min="13843" max="13844" width="5.42578125" style="256" customWidth="1"/>
    <col min="13845" max="13848" width="0" style="256" hidden="1" customWidth="1"/>
    <col min="13849" max="13850" width="5.42578125" style="256" customWidth="1"/>
    <col min="13851" max="13856" width="0" style="256" hidden="1" customWidth="1"/>
    <col min="13857" max="13858" width="5.42578125" style="256" customWidth="1"/>
    <col min="13859" max="13870" width="0" style="256" hidden="1" customWidth="1"/>
    <col min="13871" max="13872" width="5.42578125" style="256" customWidth="1"/>
    <col min="13873" max="13874" width="5.85546875" style="256" customWidth="1"/>
    <col min="13875" max="13882" width="0" style="256" hidden="1" customWidth="1"/>
    <col min="13883" max="13888" width="5.42578125" style="256" customWidth="1"/>
    <col min="13889" max="14080" width="11" style="256"/>
    <col min="14081" max="14081" width="12.42578125" style="256" customWidth="1"/>
    <col min="14082" max="14082" width="8.140625" style="256" customWidth="1"/>
    <col min="14083" max="14090" width="5.42578125" style="256" customWidth="1"/>
    <col min="14091" max="14092" width="0" style="256" hidden="1" customWidth="1"/>
    <col min="14093" max="14094" width="5.42578125" style="256" customWidth="1"/>
    <col min="14095" max="14098" width="0" style="256" hidden="1" customWidth="1"/>
    <col min="14099" max="14100" width="5.42578125" style="256" customWidth="1"/>
    <col min="14101" max="14104" width="0" style="256" hidden="1" customWidth="1"/>
    <col min="14105" max="14106" width="5.42578125" style="256" customWidth="1"/>
    <col min="14107" max="14112" width="0" style="256" hidden="1" customWidth="1"/>
    <col min="14113" max="14114" width="5.42578125" style="256" customWidth="1"/>
    <col min="14115" max="14126" width="0" style="256" hidden="1" customWidth="1"/>
    <col min="14127" max="14128" width="5.42578125" style="256" customWidth="1"/>
    <col min="14129" max="14130" width="5.85546875" style="256" customWidth="1"/>
    <col min="14131" max="14138" width="0" style="256" hidden="1" customWidth="1"/>
    <col min="14139" max="14144" width="5.42578125" style="256" customWidth="1"/>
    <col min="14145" max="14336" width="11" style="256"/>
    <col min="14337" max="14337" width="12.42578125" style="256" customWidth="1"/>
    <col min="14338" max="14338" width="8.140625" style="256" customWidth="1"/>
    <col min="14339" max="14346" width="5.42578125" style="256" customWidth="1"/>
    <col min="14347" max="14348" width="0" style="256" hidden="1" customWidth="1"/>
    <col min="14349" max="14350" width="5.42578125" style="256" customWidth="1"/>
    <col min="14351" max="14354" width="0" style="256" hidden="1" customWidth="1"/>
    <col min="14355" max="14356" width="5.42578125" style="256" customWidth="1"/>
    <col min="14357" max="14360" width="0" style="256" hidden="1" customWidth="1"/>
    <col min="14361" max="14362" width="5.42578125" style="256" customWidth="1"/>
    <col min="14363" max="14368" width="0" style="256" hidden="1" customWidth="1"/>
    <col min="14369" max="14370" width="5.42578125" style="256" customWidth="1"/>
    <col min="14371" max="14382" width="0" style="256" hidden="1" customWidth="1"/>
    <col min="14383" max="14384" width="5.42578125" style="256" customWidth="1"/>
    <col min="14385" max="14386" width="5.85546875" style="256" customWidth="1"/>
    <col min="14387" max="14394" width="0" style="256" hidden="1" customWidth="1"/>
    <col min="14395" max="14400" width="5.42578125" style="256" customWidth="1"/>
    <col min="14401" max="14592" width="11" style="256"/>
    <col min="14593" max="14593" width="12.42578125" style="256" customWidth="1"/>
    <col min="14594" max="14594" width="8.140625" style="256" customWidth="1"/>
    <col min="14595" max="14602" width="5.42578125" style="256" customWidth="1"/>
    <col min="14603" max="14604" width="0" style="256" hidden="1" customWidth="1"/>
    <col min="14605" max="14606" width="5.42578125" style="256" customWidth="1"/>
    <col min="14607" max="14610" width="0" style="256" hidden="1" customWidth="1"/>
    <col min="14611" max="14612" width="5.42578125" style="256" customWidth="1"/>
    <col min="14613" max="14616" width="0" style="256" hidden="1" customWidth="1"/>
    <col min="14617" max="14618" width="5.42578125" style="256" customWidth="1"/>
    <col min="14619" max="14624" width="0" style="256" hidden="1" customWidth="1"/>
    <col min="14625" max="14626" width="5.42578125" style="256" customWidth="1"/>
    <col min="14627" max="14638" width="0" style="256" hidden="1" customWidth="1"/>
    <col min="14639" max="14640" width="5.42578125" style="256" customWidth="1"/>
    <col min="14641" max="14642" width="5.85546875" style="256" customWidth="1"/>
    <col min="14643" max="14650" width="0" style="256" hidden="1" customWidth="1"/>
    <col min="14651" max="14656" width="5.42578125" style="256" customWidth="1"/>
    <col min="14657" max="14848" width="11" style="256"/>
    <col min="14849" max="14849" width="12.42578125" style="256" customWidth="1"/>
    <col min="14850" max="14850" width="8.140625" style="256" customWidth="1"/>
    <col min="14851" max="14858" width="5.42578125" style="256" customWidth="1"/>
    <col min="14859" max="14860" width="0" style="256" hidden="1" customWidth="1"/>
    <col min="14861" max="14862" width="5.42578125" style="256" customWidth="1"/>
    <col min="14863" max="14866" width="0" style="256" hidden="1" customWidth="1"/>
    <col min="14867" max="14868" width="5.42578125" style="256" customWidth="1"/>
    <col min="14869" max="14872" width="0" style="256" hidden="1" customWidth="1"/>
    <col min="14873" max="14874" width="5.42578125" style="256" customWidth="1"/>
    <col min="14875" max="14880" width="0" style="256" hidden="1" customWidth="1"/>
    <col min="14881" max="14882" width="5.42578125" style="256" customWidth="1"/>
    <col min="14883" max="14894" width="0" style="256" hidden="1" customWidth="1"/>
    <col min="14895" max="14896" width="5.42578125" style="256" customWidth="1"/>
    <col min="14897" max="14898" width="5.85546875" style="256" customWidth="1"/>
    <col min="14899" max="14906" width="0" style="256" hidden="1" customWidth="1"/>
    <col min="14907" max="14912" width="5.42578125" style="256" customWidth="1"/>
    <col min="14913" max="15104" width="11" style="256"/>
    <col min="15105" max="15105" width="12.42578125" style="256" customWidth="1"/>
    <col min="15106" max="15106" width="8.140625" style="256" customWidth="1"/>
    <col min="15107" max="15114" width="5.42578125" style="256" customWidth="1"/>
    <col min="15115" max="15116" width="0" style="256" hidden="1" customWidth="1"/>
    <col min="15117" max="15118" width="5.42578125" style="256" customWidth="1"/>
    <col min="15119" max="15122" width="0" style="256" hidden="1" customWidth="1"/>
    <col min="15123" max="15124" width="5.42578125" style="256" customWidth="1"/>
    <col min="15125" max="15128" width="0" style="256" hidden="1" customWidth="1"/>
    <col min="15129" max="15130" width="5.42578125" style="256" customWidth="1"/>
    <col min="15131" max="15136" width="0" style="256" hidden="1" customWidth="1"/>
    <col min="15137" max="15138" width="5.42578125" style="256" customWidth="1"/>
    <col min="15139" max="15150" width="0" style="256" hidden="1" customWidth="1"/>
    <col min="15151" max="15152" width="5.42578125" style="256" customWidth="1"/>
    <col min="15153" max="15154" width="5.85546875" style="256" customWidth="1"/>
    <col min="15155" max="15162" width="0" style="256" hidden="1" customWidth="1"/>
    <col min="15163" max="15168" width="5.42578125" style="256" customWidth="1"/>
    <col min="15169" max="15360" width="11" style="256"/>
    <col min="15361" max="15361" width="12.42578125" style="256" customWidth="1"/>
    <col min="15362" max="15362" width="8.140625" style="256" customWidth="1"/>
    <col min="15363" max="15370" width="5.42578125" style="256" customWidth="1"/>
    <col min="15371" max="15372" width="0" style="256" hidden="1" customWidth="1"/>
    <col min="15373" max="15374" width="5.42578125" style="256" customWidth="1"/>
    <col min="15375" max="15378" width="0" style="256" hidden="1" customWidth="1"/>
    <col min="15379" max="15380" width="5.42578125" style="256" customWidth="1"/>
    <col min="15381" max="15384" width="0" style="256" hidden="1" customWidth="1"/>
    <col min="15385" max="15386" width="5.42578125" style="256" customWidth="1"/>
    <col min="15387" max="15392" width="0" style="256" hidden="1" customWidth="1"/>
    <col min="15393" max="15394" width="5.42578125" style="256" customWidth="1"/>
    <col min="15395" max="15406" width="0" style="256" hidden="1" customWidth="1"/>
    <col min="15407" max="15408" width="5.42578125" style="256" customWidth="1"/>
    <col min="15409" max="15410" width="5.85546875" style="256" customWidth="1"/>
    <col min="15411" max="15418" width="0" style="256" hidden="1" customWidth="1"/>
    <col min="15419" max="15424" width="5.42578125" style="256" customWidth="1"/>
    <col min="15425" max="15616" width="11" style="256"/>
    <col min="15617" max="15617" width="12.42578125" style="256" customWidth="1"/>
    <col min="15618" max="15618" width="8.140625" style="256" customWidth="1"/>
    <col min="15619" max="15626" width="5.42578125" style="256" customWidth="1"/>
    <col min="15627" max="15628" width="0" style="256" hidden="1" customWidth="1"/>
    <col min="15629" max="15630" width="5.42578125" style="256" customWidth="1"/>
    <col min="15631" max="15634" width="0" style="256" hidden="1" customWidth="1"/>
    <col min="15635" max="15636" width="5.42578125" style="256" customWidth="1"/>
    <col min="15637" max="15640" width="0" style="256" hidden="1" customWidth="1"/>
    <col min="15641" max="15642" width="5.42578125" style="256" customWidth="1"/>
    <col min="15643" max="15648" width="0" style="256" hidden="1" customWidth="1"/>
    <col min="15649" max="15650" width="5.42578125" style="256" customWidth="1"/>
    <col min="15651" max="15662" width="0" style="256" hidden="1" customWidth="1"/>
    <col min="15663" max="15664" width="5.42578125" style="256" customWidth="1"/>
    <col min="15665" max="15666" width="5.85546875" style="256" customWidth="1"/>
    <col min="15667" max="15674" width="0" style="256" hidden="1" customWidth="1"/>
    <col min="15675" max="15680" width="5.42578125" style="256" customWidth="1"/>
    <col min="15681" max="15872" width="11" style="256"/>
    <col min="15873" max="15873" width="12.42578125" style="256" customWidth="1"/>
    <col min="15874" max="15874" width="8.140625" style="256" customWidth="1"/>
    <col min="15875" max="15882" width="5.42578125" style="256" customWidth="1"/>
    <col min="15883" max="15884" width="0" style="256" hidden="1" customWidth="1"/>
    <col min="15885" max="15886" width="5.42578125" style="256" customWidth="1"/>
    <col min="15887" max="15890" width="0" style="256" hidden="1" customWidth="1"/>
    <col min="15891" max="15892" width="5.42578125" style="256" customWidth="1"/>
    <col min="15893" max="15896" width="0" style="256" hidden="1" customWidth="1"/>
    <col min="15897" max="15898" width="5.42578125" style="256" customWidth="1"/>
    <col min="15899" max="15904" width="0" style="256" hidden="1" customWidth="1"/>
    <col min="15905" max="15906" width="5.42578125" style="256" customWidth="1"/>
    <col min="15907" max="15918" width="0" style="256" hidden="1" customWidth="1"/>
    <col min="15919" max="15920" width="5.42578125" style="256" customWidth="1"/>
    <col min="15921" max="15922" width="5.85546875" style="256" customWidth="1"/>
    <col min="15923" max="15930" width="0" style="256" hidden="1" customWidth="1"/>
    <col min="15931" max="15936" width="5.42578125" style="256" customWidth="1"/>
    <col min="15937" max="16128" width="11" style="256"/>
    <col min="16129" max="16129" width="12.42578125" style="256" customWidth="1"/>
    <col min="16130" max="16130" width="8.140625" style="256" customWidth="1"/>
    <col min="16131" max="16138" width="5.42578125" style="256" customWidth="1"/>
    <col min="16139" max="16140" width="0" style="256" hidden="1" customWidth="1"/>
    <col min="16141" max="16142" width="5.42578125" style="256" customWidth="1"/>
    <col min="16143" max="16146" width="0" style="256" hidden="1" customWidth="1"/>
    <col min="16147" max="16148" width="5.42578125" style="256" customWidth="1"/>
    <col min="16149" max="16152" width="0" style="256" hidden="1" customWidth="1"/>
    <col min="16153" max="16154" width="5.42578125" style="256" customWidth="1"/>
    <col min="16155" max="16160" width="0" style="256" hidden="1" customWidth="1"/>
    <col min="16161" max="16162" width="5.42578125" style="256" customWidth="1"/>
    <col min="16163" max="16174" width="0" style="256" hidden="1" customWidth="1"/>
    <col min="16175" max="16176" width="5.42578125" style="256" customWidth="1"/>
    <col min="16177" max="16178" width="5.85546875" style="256" customWidth="1"/>
    <col min="16179" max="16186" width="0" style="256" hidden="1" customWidth="1"/>
    <col min="16187" max="16192" width="5.42578125" style="256" customWidth="1"/>
    <col min="16193" max="16384" width="11" style="256"/>
  </cols>
  <sheetData>
    <row r="1" spans="1:64" s="218" customFormat="1" ht="12" customHeight="1">
      <c r="A1" s="106" t="s">
        <v>71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2</v>
      </c>
      <c r="C2" s="272" t="s">
        <v>3</v>
      </c>
      <c r="D2" s="273"/>
      <c r="E2" s="272" t="s">
        <v>10</v>
      </c>
      <c r="F2" s="273"/>
      <c r="G2" s="272" t="s">
        <v>4</v>
      </c>
      <c r="H2" s="273"/>
      <c r="I2" s="272" t="s">
        <v>5</v>
      </c>
      <c r="J2" s="273"/>
      <c r="K2" s="272" t="s">
        <v>72</v>
      </c>
      <c r="L2" s="275"/>
      <c r="M2" s="272" t="s">
        <v>6</v>
      </c>
      <c r="N2" s="273"/>
      <c r="O2" s="272" t="s">
        <v>73</v>
      </c>
      <c r="P2" s="275"/>
      <c r="Q2" s="272" t="s">
        <v>74</v>
      </c>
      <c r="R2" s="275"/>
      <c r="S2" s="272" t="s">
        <v>7</v>
      </c>
      <c r="T2" s="273"/>
      <c r="U2" s="272" t="s">
        <v>75</v>
      </c>
      <c r="V2" s="275"/>
      <c r="W2" s="272" t="s">
        <v>8</v>
      </c>
      <c r="X2" s="275"/>
      <c r="Y2" s="272" t="s">
        <v>76</v>
      </c>
      <c r="Z2" s="273"/>
      <c r="AA2" s="272" t="s">
        <v>77</v>
      </c>
      <c r="AB2" s="275"/>
      <c r="AC2" s="272" t="s">
        <v>78</v>
      </c>
      <c r="AD2" s="275"/>
      <c r="AE2" s="272" t="s">
        <v>79</v>
      </c>
      <c r="AF2" s="275"/>
      <c r="AG2" s="272" t="s">
        <v>12</v>
      </c>
      <c r="AH2" s="273"/>
      <c r="AI2" s="272" t="s">
        <v>80</v>
      </c>
      <c r="AJ2" s="275"/>
      <c r="AK2" s="272" t="s">
        <v>81</v>
      </c>
      <c r="AL2" s="275"/>
      <c r="AM2" s="272" t="s">
        <v>82</v>
      </c>
      <c r="AN2" s="275"/>
      <c r="AO2" s="272" t="s">
        <v>83</v>
      </c>
      <c r="AP2" s="275"/>
      <c r="AQ2" s="272" t="s">
        <v>84</v>
      </c>
      <c r="AR2" s="275"/>
      <c r="AS2" s="272" t="s">
        <v>85</v>
      </c>
      <c r="AT2" s="275"/>
      <c r="AU2" s="272" t="s">
        <v>13</v>
      </c>
      <c r="AV2" s="273"/>
      <c r="AW2" s="272" t="s">
        <v>14</v>
      </c>
      <c r="AX2" s="275"/>
      <c r="AY2" s="272" t="s">
        <v>86</v>
      </c>
      <c r="AZ2" s="275"/>
      <c r="BA2" s="272" t="s">
        <v>87</v>
      </c>
      <c r="BB2" s="275"/>
      <c r="BC2" s="272" t="s">
        <v>88</v>
      </c>
      <c r="BD2" s="275"/>
      <c r="BE2" s="272" t="s">
        <v>89</v>
      </c>
      <c r="BF2" s="275"/>
      <c r="BG2" s="272" t="s">
        <v>15</v>
      </c>
      <c r="BH2" s="273"/>
      <c r="BI2" s="272" t="s">
        <v>16</v>
      </c>
      <c r="BJ2" s="276"/>
      <c r="BK2" s="276"/>
      <c r="BL2" s="276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45" customHeight="1">
      <c r="A17" s="206" t="s">
        <v>90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274">
        <f>C6/(C6+D6)*100</f>
        <v>17.142857142857142</v>
      </c>
      <c r="D33" s="274"/>
      <c r="E33" s="274">
        <f>E6/(E6+F6)*100</f>
        <v>16.216216216216218</v>
      </c>
      <c r="F33" s="274"/>
      <c r="G33" s="274">
        <f>G6/(G6+H6)*100</f>
        <v>51.612903225806448</v>
      </c>
      <c r="H33" s="274"/>
      <c r="I33" s="274">
        <f t="shared" ref="I33" si="9">I6/(I6+J6)*100</f>
        <v>20</v>
      </c>
      <c r="J33" s="274"/>
      <c r="K33" s="274" t="e">
        <f t="shared" ref="K33" si="10">K6/(K6+L6)*100</f>
        <v>#DIV/0!</v>
      </c>
      <c r="L33" s="274"/>
      <c r="M33" s="274">
        <f t="shared" ref="M33" si="11">M6/(M6+N6)*100</f>
        <v>50</v>
      </c>
      <c r="N33" s="274"/>
      <c r="O33" s="274" t="e">
        <f t="shared" ref="O33" si="12">O6/(O6+P6)*100</f>
        <v>#DIV/0!</v>
      </c>
      <c r="P33" s="274"/>
      <c r="Q33" s="274" t="e">
        <f t="shared" ref="Q33" si="13">Q6/(Q6+R6)*100</f>
        <v>#DIV/0!</v>
      </c>
      <c r="R33" s="274"/>
      <c r="S33" s="274">
        <f t="shared" ref="S33" si="14">S6/(S6+T6)*100</f>
        <v>0</v>
      </c>
      <c r="T33" s="274"/>
      <c r="U33" s="274" t="e">
        <f t="shared" ref="U33" si="15">U6/(U6+V6)*100</f>
        <v>#DIV/0!</v>
      </c>
      <c r="V33" s="274"/>
      <c r="W33" s="274">
        <f t="shared" ref="W33" si="16">W6/(W6+X6)*100</f>
        <v>100</v>
      </c>
      <c r="X33" s="274"/>
      <c r="Y33" s="274">
        <f t="shared" ref="Y33" si="17">Y6/(Y6+Z6)*100</f>
        <v>33.333333333333329</v>
      </c>
      <c r="Z33" s="274"/>
      <c r="AA33" s="274" t="e">
        <f t="shared" ref="AA33" si="18">AA6/(AA6+AB6)*100</f>
        <v>#DIV/0!</v>
      </c>
      <c r="AB33" s="274"/>
      <c r="AC33" s="274" t="e">
        <f t="shared" ref="AC33" si="19">AC6/(AC6+AD6)*100</f>
        <v>#DIV/0!</v>
      </c>
      <c r="AD33" s="274"/>
      <c r="AE33" s="274" t="e">
        <f t="shared" ref="AE33" si="20">AE6/(AE6+AF6)*100</f>
        <v>#DIV/0!</v>
      </c>
      <c r="AF33" s="274"/>
      <c r="AG33" s="274">
        <f t="shared" ref="AG33" si="21">AG6/(AG6+AH6)*100</f>
        <v>50</v>
      </c>
      <c r="AH33" s="274"/>
      <c r="AI33" s="274" t="e">
        <f t="shared" ref="AI33" si="22">AI6/(AI6+AJ6)*100</f>
        <v>#DIV/0!</v>
      </c>
      <c r="AJ33" s="274"/>
      <c r="AK33" s="274" t="e">
        <f t="shared" ref="AK33" si="23">AK6/(AK6+AL6)*100</f>
        <v>#DIV/0!</v>
      </c>
      <c r="AL33" s="274"/>
      <c r="AM33" s="274" t="e">
        <f t="shared" ref="AM33" si="24">AM6/(AM6+AN6)*100</f>
        <v>#DIV/0!</v>
      </c>
      <c r="AN33" s="274"/>
      <c r="AO33" s="274" t="e">
        <f t="shared" ref="AO33" si="25">AO6/(AO6+AP6)*100</f>
        <v>#DIV/0!</v>
      </c>
      <c r="AP33" s="274"/>
      <c r="AQ33" s="274" t="e">
        <f t="shared" ref="AQ33" si="26">AQ6/(AQ6+AR6)*100</f>
        <v>#DIV/0!</v>
      </c>
      <c r="AR33" s="274"/>
      <c r="AS33" s="274" t="e">
        <f t="shared" ref="AS33" si="27">AS6/(AS6+AT6)*100</f>
        <v>#DIV/0!</v>
      </c>
      <c r="AT33" s="274"/>
      <c r="AU33" s="274">
        <f t="shared" ref="AU33" si="28">AU6/(AU6+AV6)*100</f>
        <v>0</v>
      </c>
      <c r="AV33" s="274"/>
      <c r="AW33" s="274">
        <f t="shared" ref="AW33" si="29">AW6/(AW6+AX6)*100</f>
        <v>0</v>
      </c>
      <c r="AX33" s="274"/>
      <c r="AY33" s="274" t="e">
        <f t="shared" ref="AY33" si="30">AY6/(AY6+AZ6)*100</f>
        <v>#DIV/0!</v>
      </c>
      <c r="AZ33" s="274"/>
      <c r="BA33" s="274" t="e">
        <f t="shared" ref="BA33" si="31">BA6/(BA6+BB6)*100</f>
        <v>#DIV/0!</v>
      </c>
      <c r="BB33" s="274"/>
      <c r="BC33" s="274" t="e">
        <f t="shared" ref="BC33" si="32">BC6/(BC6+BD6)*100</f>
        <v>#DIV/0!</v>
      </c>
      <c r="BD33" s="274"/>
      <c r="BE33" s="274" t="e">
        <f t="shared" ref="BE33" si="33">BE6/(BE6+BF6)*100</f>
        <v>#DIV/0!</v>
      </c>
      <c r="BF33" s="274"/>
      <c r="BG33" s="274">
        <f t="shared" ref="BG33" si="34">BG6/(BG6+BH6)*100</f>
        <v>0</v>
      </c>
      <c r="BH33" s="274"/>
      <c r="BI33" s="274">
        <f t="shared" ref="BI33" si="35">BI6/(BI6+BJ6)*100</f>
        <v>25.324675324675322</v>
      </c>
      <c r="BJ33" s="274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1.25">
      <c r="A36" s="252" t="s">
        <v>91</v>
      </c>
    </row>
    <row r="37" spans="1:64" s="207" customFormat="1" ht="12" customHeight="1">
      <c r="A37" s="244" t="s">
        <v>50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92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53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93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7" customHeight="1">
      <c r="A48" s="253" t="s">
        <v>94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35" customHeight="1">
      <c r="A49" s="175" t="s">
        <v>69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95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64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4" width="5.85546875" style="207" hidden="1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16384" width="11" style="212"/>
  </cols>
  <sheetData>
    <row r="1" spans="1:65" s="218" customFormat="1" ht="12" customHeight="1">
      <c r="A1" s="106" t="s">
        <v>96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2</v>
      </c>
      <c r="C2" s="272" t="s">
        <v>3</v>
      </c>
      <c r="D2" s="273"/>
      <c r="E2" s="272" t="s">
        <v>10</v>
      </c>
      <c r="F2" s="273"/>
      <c r="G2" s="272" t="s">
        <v>4</v>
      </c>
      <c r="H2" s="273"/>
      <c r="I2" s="272" t="s">
        <v>5</v>
      </c>
      <c r="J2" s="273"/>
      <c r="K2" s="272" t="s">
        <v>72</v>
      </c>
      <c r="L2" s="275"/>
      <c r="M2" s="272" t="s">
        <v>6</v>
      </c>
      <c r="N2" s="273"/>
      <c r="O2" s="272" t="s">
        <v>73</v>
      </c>
      <c r="P2" s="275"/>
      <c r="Q2" s="272" t="s">
        <v>74</v>
      </c>
      <c r="R2" s="275"/>
      <c r="S2" s="272" t="s">
        <v>7</v>
      </c>
      <c r="T2" s="273"/>
      <c r="U2" s="272" t="s">
        <v>75</v>
      </c>
      <c r="V2" s="275"/>
      <c r="W2" s="272" t="s">
        <v>8</v>
      </c>
      <c r="X2" s="275"/>
      <c r="Y2" s="272" t="s">
        <v>76</v>
      </c>
      <c r="Z2" s="273"/>
      <c r="AA2" s="272" t="s">
        <v>77</v>
      </c>
      <c r="AB2" s="275"/>
      <c r="AC2" s="272" t="s">
        <v>78</v>
      </c>
      <c r="AD2" s="275"/>
      <c r="AE2" s="272" t="s">
        <v>79</v>
      </c>
      <c r="AF2" s="275"/>
      <c r="AG2" s="272" t="s">
        <v>97</v>
      </c>
      <c r="AH2" s="273"/>
      <c r="AI2" s="272" t="s">
        <v>80</v>
      </c>
      <c r="AJ2" s="275"/>
      <c r="AK2" s="272" t="s">
        <v>81</v>
      </c>
      <c r="AL2" s="275"/>
      <c r="AM2" s="272" t="s">
        <v>82</v>
      </c>
      <c r="AN2" s="275"/>
      <c r="AO2" s="272" t="s">
        <v>83</v>
      </c>
      <c r="AP2" s="275"/>
      <c r="AQ2" s="272" t="s">
        <v>84</v>
      </c>
      <c r="AR2" s="275"/>
      <c r="AS2" s="272" t="s">
        <v>85</v>
      </c>
      <c r="AT2" s="275"/>
      <c r="AU2" s="272" t="s">
        <v>13</v>
      </c>
      <c r="AV2" s="273"/>
      <c r="AW2" s="272" t="s">
        <v>14</v>
      </c>
      <c r="AX2" s="275"/>
      <c r="AY2" s="272" t="s">
        <v>86</v>
      </c>
      <c r="AZ2" s="275"/>
      <c r="BA2" s="272" t="s">
        <v>87</v>
      </c>
      <c r="BB2" s="275"/>
      <c r="BC2" s="272" t="s">
        <v>88</v>
      </c>
      <c r="BD2" s="275"/>
      <c r="BE2" s="272" t="s">
        <v>89</v>
      </c>
      <c r="BF2" s="275"/>
      <c r="BG2" s="272" t="s">
        <v>15</v>
      </c>
      <c r="BH2" s="273"/>
      <c r="BI2" s="272" t="s">
        <v>16</v>
      </c>
      <c r="BJ2" s="276"/>
      <c r="BK2" s="276"/>
      <c r="BL2" s="276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45" customHeight="1">
      <c r="A17" s="206" t="s">
        <v>90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274">
        <v>17.948717948717949</v>
      </c>
      <c r="D33" s="274"/>
      <c r="E33" s="274">
        <v>15.789473684210527</v>
      </c>
      <c r="F33" s="274"/>
      <c r="G33" s="274">
        <v>50</v>
      </c>
      <c r="H33" s="274"/>
      <c r="I33" s="274">
        <v>20.833333333333336</v>
      </c>
      <c r="J33" s="274"/>
      <c r="K33" s="279" t="s">
        <v>98</v>
      </c>
      <c r="L33" s="279"/>
      <c r="M33" s="278">
        <v>0</v>
      </c>
      <c r="N33" s="278"/>
      <c r="O33" s="279" t="s">
        <v>98</v>
      </c>
      <c r="P33" s="279"/>
      <c r="Q33" s="279" t="s">
        <v>98</v>
      </c>
      <c r="R33" s="279"/>
      <c r="S33" s="278">
        <v>0</v>
      </c>
      <c r="T33" s="278"/>
      <c r="U33" s="279" t="s">
        <v>98</v>
      </c>
      <c r="V33" s="279"/>
      <c r="W33" s="280" t="s">
        <v>98</v>
      </c>
      <c r="X33" s="279"/>
      <c r="Y33" s="274">
        <v>33.333333333333336</v>
      </c>
      <c r="Z33" s="274"/>
      <c r="AA33" s="279" t="s">
        <v>98</v>
      </c>
      <c r="AB33" s="279"/>
      <c r="AC33" s="279" t="s">
        <v>98</v>
      </c>
      <c r="AD33" s="279"/>
      <c r="AE33" s="279" t="s">
        <v>98</v>
      </c>
      <c r="AF33" s="279"/>
      <c r="AG33" s="274">
        <v>57.142857142857146</v>
      </c>
      <c r="AH33" s="274"/>
      <c r="AI33" s="279" t="s">
        <v>98</v>
      </c>
      <c r="AJ33" s="279"/>
      <c r="AK33" s="279" t="s">
        <v>98</v>
      </c>
      <c r="AL33" s="279"/>
      <c r="AM33" s="280" t="s">
        <v>98</v>
      </c>
      <c r="AN33" s="279"/>
      <c r="AO33" s="279" t="s">
        <v>98</v>
      </c>
      <c r="AP33" s="279"/>
      <c r="AQ33" s="279" t="s">
        <v>98</v>
      </c>
      <c r="AR33" s="279"/>
      <c r="AS33" s="279" t="s">
        <v>98</v>
      </c>
      <c r="AT33" s="279"/>
      <c r="AU33" s="278">
        <v>0</v>
      </c>
      <c r="AV33" s="278"/>
      <c r="AW33" s="279">
        <v>0</v>
      </c>
      <c r="AX33" s="279"/>
      <c r="AY33" s="279" t="s">
        <v>98</v>
      </c>
      <c r="AZ33" s="279"/>
      <c r="BA33" s="279" t="s">
        <v>98</v>
      </c>
      <c r="BB33" s="279"/>
      <c r="BC33" s="279" t="s">
        <v>98</v>
      </c>
      <c r="BD33" s="279"/>
      <c r="BE33" s="279" t="s">
        <v>98</v>
      </c>
      <c r="BF33" s="279"/>
      <c r="BG33" s="278">
        <v>0</v>
      </c>
      <c r="BH33" s="278"/>
      <c r="BI33" s="274">
        <v>24.675324675324674</v>
      </c>
      <c r="BJ33" s="274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99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50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100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52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53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55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56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57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58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59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60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7" customHeight="1">
      <c r="A49" s="243" t="s">
        <v>101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35" customHeight="1">
      <c r="A50" s="175" t="s">
        <v>69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102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64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103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81" t="s">
        <v>3</v>
      </c>
      <c r="D4" s="282"/>
      <c r="E4" s="281" t="s">
        <v>10</v>
      </c>
      <c r="F4" s="282"/>
      <c r="G4" s="281" t="s">
        <v>4</v>
      </c>
      <c r="H4" s="282"/>
      <c r="I4" s="281" t="s">
        <v>5</v>
      </c>
      <c r="J4" s="282"/>
      <c r="K4" s="281" t="s">
        <v>72</v>
      </c>
      <c r="L4" s="283"/>
      <c r="M4" s="281" t="s">
        <v>6</v>
      </c>
      <c r="N4" s="282"/>
      <c r="O4" s="281" t="s">
        <v>73</v>
      </c>
      <c r="P4" s="283"/>
      <c r="Q4" s="281" t="s">
        <v>74</v>
      </c>
      <c r="R4" s="283"/>
      <c r="S4" s="281" t="s">
        <v>7</v>
      </c>
      <c r="T4" s="282"/>
      <c r="U4" s="281" t="s">
        <v>75</v>
      </c>
      <c r="V4" s="283"/>
      <c r="W4" s="281" t="s">
        <v>8</v>
      </c>
      <c r="X4" s="283"/>
      <c r="Y4" s="281" t="s">
        <v>76</v>
      </c>
      <c r="Z4" s="282"/>
      <c r="AA4" s="281" t="s">
        <v>77</v>
      </c>
      <c r="AB4" s="283"/>
      <c r="AC4" s="281" t="s">
        <v>78</v>
      </c>
      <c r="AD4" s="283"/>
      <c r="AE4" s="281" t="s">
        <v>79</v>
      </c>
      <c r="AF4" s="283"/>
      <c r="AG4" s="281" t="s">
        <v>97</v>
      </c>
      <c r="AH4" s="282"/>
      <c r="AI4" s="281" t="s">
        <v>80</v>
      </c>
      <c r="AJ4" s="283"/>
      <c r="AK4" s="281" t="s">
        <v>81</v>
      </c>
      <c r="AL4" s="283"/>
      <c r="AM4" s="281" t="s">
        <v>82</v>
      </c>
      <c r="AN4" s="283"/>
      <c r="AO4" s="281" t="s">
        <v>83</v>
      </c>
      <c r="AP4" s="283"/>
      <c r="AQ4" s="281" t="s">
        <v>84</v>
      </c>
      <c r="AR4" s="283"/>
      <c r="AS4" s="281" t="s">
        <v>85</v>
      </c>
      <c r="AT4" s="283"/>
      <c r="AU4" s="281" t="s">
        <v>13</v>
      </c>
      <c r="AV4" s="282"/>
      <c r="AW4" s="281" t="s">
        <v>14</v>
      </c>
      <c r="AX4" s="283"/>
      <c r="AY4" s="281" t="s">
        <v>86</v>
      </c>
      <c r="AZ4" s="283"/>
      <c r="BA4" s="281" t="s">
        <v>87</v>
      </c>
      <c r="BB4" s="283"/>
      <c r="BC4" s="281" t="s">
        <v>88</v>
      </c>
      <c r="BD4" s="283"/>
      <c r="BE4" s="281" t="s">
        <v>89</v>
      </c>
      <c r="BF4" s="283"/>
      <c r="BG4" s="281" t="s">
        <v>15</v>
      </c>
      <c r="BH4" s="282"/>
      <c r="BI4" s="281" t="s">
        <v>16</v>
      </c>
      <c r="BJ4" s="284"/>
      <c r="BK4" s="284"/>
      <c r="BL4" s="284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104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105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106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90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107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108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109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110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286">
        <v>19.512195121951219</v>
      </c>
      <c r="D40" s="286"/>
      <c r="E40" s="286">
        <v>13.157894736842106</v>
      </c>
      <c r="F40" s="286"/>
      <c r="G40" s="286">
        <v>44.827586206896548</v>
      </c>
      <c r="H40" s="286"/>
      <c r="I40" s="286">
        <v>20.833333333333336</v>
      </c>
      <c r="J40" s="286"/>
      <c r="K40" s="287" t="s">
        <v>98</v>
      </c>
      <c r="L40" s="287"/>
      <c r="M40" s="285">
        <v>0</v>
      </c>
      <c r="N40" s="285"/>
      <c r="O40" s="287" t="s">
        <v>98</v>
      </c>
      <c r="P40" s="287"/>
      <c r="Q40" s="287" t="s">
        <v>98</v>
      </c>
      <c r="R40" s="287"/>
      <c r="S40" s="285">
        <v>0</v>
      </c>
      <c r="T40" s="285"/>
      <c r="U40" s="287" t="s">
        <v>98</v>
      </c>
      <c r="V40" s="287"/>
      <c r="W40" s="288" t="s">
        <v>98</v>
      </c>
      <c r="X40" s="287"/>
      <c r="Y40" s="286">
        <v>33.333333333333336</v>
      </c>
      <c r="Z40" s="286"/>
      <c r="AA40" s="287" t="s">
        <v>98</v>
      </c>
      <c r="AB40" s="287"/>
      <c r="AC40" s="287" t="s">
        <v>98</v>
      </c>
      <c r="AD40" s="287"/>
      <c r="AE40" s="287" t="s">
        <v>98</v>
      </c>
      <c r="AF40" s="287"/>
      <c r="AG40" s="286">
        <v>71.428571428571431</v>
      </c>
      <c r="AH40" s="286"/>
      <c r="AI40" s="287" t="s">
        <v>98</v>
      </c>
      <c r="AJ40" s="287"/>
      <c r="AK40" s="287" t="s">
        <v>98</v>
      </c>
      <c r="AL40" s="287"/>
      <c r="AM40" s="288" t="s">
        <v>98</v>
      </c>
      <c r="AN40" s="287"/>
      <c r="AO40" s="287" t="s">
        <v>98</v>
      </c>
      <c r="AP40" s="287"/>
      <c r="AQ40" s="287" t="s">
        <v>98</v>
      </c>
      <c r="AR40" s="287"/>
      <c r="AS40" s="287" t="s">
        <v>98</v>
      </c>
      <c r="AT40" s="287"/>
      <c r="AU40" s="285">
        <v>0</v>
      </c>
      <c r="AV40" s="285"/>
      <c r="AW40" s="287">
        <v>0</v>
      </c>
      <c r="AX40" s="287"/>
      <c r="AY40" s="287" t="s">
        <v>98</v>
      </c>
      <c r="AZ40" s="287"/>
      <c r="BA40" s="287" t="s">
        <v>98</v>
      </c>
      <c r="BB40" s="287"/>
      <c r="BC40" s="287" t="s">
        <v>98</v>
      </c>
      <c r="BD40" s="287"/>
      <c r="BE40" s="287" t="s">
        <v>98</v>
      </c>
      <c r="BF40" s="287"/>
      <c r="BG40" s="285">
        <v>0</v>
      </c>
      <c r="BH40" s="285"/>
      <c r="BI40" s="286">
        <v>24.025974025974026</v>
      </c>
      <c r="BJ40" s="286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111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50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112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113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114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56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115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116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117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118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119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120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122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123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124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58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58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59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125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126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127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128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129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131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132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133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134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135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136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137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138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139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7"/>
  </cols>
  <sheetData>
    <row r="1" spans="1:64" s="4" customFormat="1" ht="12" customHeight="1">
      <c r="A1" s="106" t="s">
        <v>140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81" t="s">
        <v>3</v>
      </c>
      <c r="D4" s="282"/>
      <c r="E4" s="281" t="s">
        <v>10</v>
      </c>
      <c r="F4" s="282"/>
      <c r="G4" s="281" t="s">
        <v>4</v>
      </c>
      <c r="H4" s="282"/>
      <c r="I4" s="281" t="s">
        <v>5</v>
      </c>
      <c r="J4" s="282"/>
      <c r="K4" s="281" t="s">
        <v>72</v>
      </c>
      <c r="L4" s="283"/>
      <c r="M4" s="281" t="s">
        <v>6</v>
      </c>
      <c r="N4" s="282"/>
      <c r="O4" s="281" t="s">
        <v>73</v>
      </c>
      <c r="P4" s="283"/>
      <c r="Q4" s="281" t="s">
        <v>74</v>
      </c>
      <c r="R4" s="283"/>
      <c r="S4" s="281" t="s">
        <v>7</v>
      </c>
      <c r="T4" s="282"/>
      <c r="U4" s="281" t="s">
        <v>75</v>
      </c>
      <c r="V4" s="283"/>
      <c r="W4" s="281" t="s">
        <v>8</v>
      </c>
      <c r="X4" s="283"/>
      <c r="Y4" s="281" t="s">
        <v>76</v>
      </c>
      <c r="Z4" s="282"/>
      <c r="AA4" s="281" t="s">
        <v>77</v>
      </c>
      <c r="AB4" s="283"/>
      <c r="AC4" s="281" t="s">
        <v>78</v>
      </c>
      <c r="AD4" s="283"/>
      <c r="AE4" s="281" t="s">
        <v>79</v>
      </c>
      <c r="AF4" s="283"/>
      <c r="AG4" s="281" t="s">
        <v>97</v>
      </c>
      <c r="AH4" s="282"/>
      <c r="AI4" s="281" t="s">
        <v>80</v>
      </c>
      <c r="AJ4" s="283"/>
      <c r="AK4" s="281" t="s">
        <v>81</v>
      </c>
      <c r="AL4" s="283"/>
      <c r="AM4" s="281" t="s">
        <v>82</v>
      </c>
      <c r="AN4" s="283"/>
      <c r="AO4" s="281" t="s">
        <v>83</v>
      </c>
      <c r="AP4" s="283"/>
      <c r="AQ4" s="281" t="s">
        <v>84</v>
      </c>
      <c r="AR4" s="283"/>
      <c r="AS4" s="281" t="s">
        <v>85</v>
      </c>
      <c r="AT4" s="283"/>
      <c r="AU4" s="281" t="s">
        <v>13</v>
      </c>
      <c r="AV4" s="282"/>
      <c r="AW4" s="281" t="s">
        <v>14</v>
      </c>
      <c r="AX4" s="283"/>
      <c r="AY4" s="281" t="s">
        <v>86</v>
      </c>
      <c r="AZ4" s="283"/>
      <c r="BA4" s="281" t="s">
        <v>87</v>
      </c>
      <c r="BB4" s="283"/>
      <c r="BC4" s="281" t="s">
        <v>88</v>
      </c>
      <c r="BD4" s="283"/>
      <c r="BE4" s="281" t="s">
        <v>89</v>
      </c>
      <c r="BF4" s="283"/>
      <c r="BG4" s="281" t="s">
        <v>15</v>
      </c>
      <c r="BH4" s="282"/>
      <c r="BI4" s="281" t="s">
        <v>16</v>
      </c>
      <c r="BJ4" s="284"/>
      <c r="BK4" s="284"/>
      <c r="BL4" s="284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104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105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142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143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144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106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145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90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146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107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108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109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147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148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286">
        <v>20</v>
      </c>
      <c r="D40" s="286"/>
      <c r="E40" s="286">
        <v>12.5</v>
      </c>
      <c r="F40" s="286"/>
      <c r="G40" s="286">
        <v>46.428571428571431</v>
      </c>
      <c r="H40" s="286"/>
      <c r="I40" s="286">
        <v>18.181818181818183</v>
      </c>
      <c r="J40" s="286"/>
      <c r="K40" s="287" t="s">
        <v>98</v>
      </c>
      <c r="L40" s="287"/>
      <c r="M40" s="285">
        <v>0</v>
      </c>
      <c r="N40" s="285"/>
      <c r="O40" s="287" t="s">
        <v>98</v>
      </c>
      <c r="P40" s="287"/>
      <c r="Q40" s="287" t="s">
        <v>98</v>
      </c>
      <c r="R40" s="287"/>
      <c r="S40" s="285">
        <v>0</v>
      </c>
      <c r="T40" s="285"/>
      <c r="U40" s="287" t="s">
        <v>98</v>
      </c>
      <c r="V40" s="287"/>
      <c r="W40" s="288" t="s">
        <v>98</v>
      </c>
      <c r="X40" s="287"/>
      <c r="Y40" s="286">
        <v>50</v>
      </c>
      <c r="Z40" s="286"/>
      <c r="AA40" s="287" t="s">
        <v>98</v>
      </c>
      <c r="AB40" s="287"/>
      <c r="AC40" s="287" t="s">
        <v>98</v>
      </c>
      <c r="AD40" s="287"/>
      <c r="AE40" s="287" t="s">
        <v>98</v>
      </c>
      <c r="AF40" s="287"/>
      <c r="AG40" s="286">
        <v>62.5</v>
      </c>
      <c r="AH40" s="286"/>
      <c r="AI40" s="287" t="s">
        <v>98</v>
      </c>
      <c r="AJ40" s="287"/>
      <c r="AK40" s="287" t="s">
        <v>98</v>
      </c>
      <c r="AL40" s="287"/>
      <c r="AM40" s="288" t="s">
        <v>98</v>
      </c>
      <c r="AN40" s="287"/>
      <c r="AO40" s="287" t="s">
        <v>98</v>
      </c>
      <c r="AP40" s="287"/>
      <c r="AQ40" s="287" t="s">
        <v>98</v>
      </c>
      <c r="AR40" s="287"/>
      <c r="AS40" s="287" t="s">
        <v>98</v>
      </c>
      <c r="AT40" s="287"/>
      <c r="AU40" s="285">
        <v>0</v>
      </c>
      <c r="AV40" s="285"/>
      <c r="AW40" s="287">
        <v>0</v>
      </c>
      <c r="AX40" s="287"/>
      <c r="AY40" s="287" t="s">
        <v>98</v>
      </c>
      <c r="AZ40" s="287"/>
      <c r="BA40" s="287" t="s">
        <v>98</v>
      </c>
      <c r="BB40" s="287"/>
      <c r="BC40" s="287" t="s">
        <v>98</v>
      </c>
      <c r="BD40" s="287"/>
      <c r="BE40" s="287" t="s">
        <v>98</v>
      </c>
      <c r="BF40" s="287"/>
      <c r="BG40" s="285">
        <v>0</v>
      </c>
      <c r="BH40" s="285"/>
      <c r="BI40" s="286">
        <v>24.025974025974026</v>
      </c>
      <c r="BJ40" s="286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149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50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150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113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114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56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115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116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117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118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119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122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123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124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58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58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59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125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126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127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128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129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130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131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132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133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134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135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151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137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138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139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2" width="5.85546875" style="13" hidden="1" customWidth="1"/>
    <col min="23" max="24" width="5.85546875" style="13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152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281" t="s">
        <v>3</v>
      </c>
      <c r="D4" s="282"/>
      <c r="E4" s="281" t="s">
        <v>153</v>
      </c>
      <c r="F4" s="282"/>
      <c r="G4" s="281" t="s">
        <v>4</v>
      </c>
      <c r="H4" s="282"/>
      <c r="I4" s="281" t="s">
        <v>5</v>
      </c>
      <c r="J4" s="282"/>
      <c r="K4" s="281" t="s">
        <v>72</v>
      </c>
      <c r="L4" s="283"/>
      <c r="M4" s="281" t="s">
        <v>6</v>
      </c>
      <c r="N4" s="282"/>
      <c r="O4" s="281" t="s">
        <v>73</v>
      </c>
      <c r="P4" s="283"/>
      <c r="Q4" s="281" t="s">
        <v>74</v>
      </c>
      <c r="R4" s="283"/>
      <c r="S4" s="281" t="s">
        <v>7</v>
      </c>
      <c r="T4" s="282"/>
      <c r="U4" s="281" t="s">
        <v>75</v>
      </c>
      <c r="V4" s="283"/>
      <c r="W4" s="281" t="s">
        <v>8</v>
      </c>
      <c r="X4" s="283"/>
      <c r="Y4" s="281" t="s">
        <v>76</v>
      </c>
      <c r="Z4" s="282"/>
      <c r="AA4" s="281" t="s">
        <v>77</v>
      </c>
      <c r="AB4" s="283"/>
      <c r="AC4" s="281" t="s">
        <v>78</v>
      </c>
      <c r="AD4" s="283"/>
      <c r="AE4" s="281" t="s">
        <v>79</v>
      </c>
      <c r="AF4" s="283"/>
      <c r="AG4" s="281" t="s">
        <v>97</v>
      </c>
      <c r="AH4" s="282"/>
      <c r="AI4" s="281" t="s">
        <v>80</v>
      </c>
      <c r="AJ4" s="283"/>
      <c r="AK4" s="281" t="s">
        <v>81</v>
      </c>
      <c r="AL4" s="283"/>
      <c r="AM4" s="281" t="s">
        <v>82</v>
      </c>
      <c r="AN4" s="283"/>
      <c r="AO4" s="281" t="s">
        <v>83</v>
      </c>
      <c r="AP4" s="283"/>
      <c r="AQ4" s="281" t="s">
        <v>84</v>
      </c>
      <c r="AR4" s="283"/>
      <c r="AS4" s="281" t="s">
        <v>85</v>
      </c>
      <c r="AT4" s="283"/>
      <c r="AU4" s="281" t="s">
        <v>13</v>
      </c>
      <c r="AV4" s="282"/>
      <c r="AW4" s="281" t="s">
        <v>14</v>
      </c>
      <c r="AX4" s="283"/>
      <c r="AY4" s="281" t="s">
        <v>86</v>
      </c>
      <c r="AZ4" s="283"/>
      <c r="BA4" s="281" t="s">
        <v>87</v>
      </c>
      <c r="BB4" s="283"/>
      <c r="BC4" s="281" t="s">
        <v>88</v>
      </c>
      <c r="BD4" s="283"/>
      <c r="BE4" s="281" t="s">
        <v>89</v>
      </c>
      <c r="BF4" s="283"/>
      <c r="BG4" s="281" t="s">
        <v>154</v>
      </c>
      <c r="BH4" s="282"/>
      <c r="BI4" s="281" t="s">
        <v>16</v>
      </c>
      <c r="BJ4" s="284"/>
      <c r="BK4" s="284"/>
      <c r="BL4" s="284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104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105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142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143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144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106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145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155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146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156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107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108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109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110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157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158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148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286">
        <v>24.390243902439025</v>
      </c>
      <c r="D40" s="286"/>
      <c r="E40" s="286">
        <v>12.5</v>
      </c>
      <c r="F40" s="286"/>
      <c r="G40" s="286">
        <v>42.857142857142861</v>
      </c>
      <c r="H40" s="286"/>
      <c r="I40" s="286">
        <v>17.391304347826086</v>
      </c>
      <c r="J40" s="286"/>
      <c r="K40" s="287" t="s">
        <v>98</v>
      </c>
      <c r="L40" s="287"/>
      <c r="M40" s="285">
        <v>0</v>
      </c>
      <c r="N40" s="285"/>
      <c r="O40" s="287" t="s">
        <v>98</v>
      </c>
      <c r="P40" s="287"/>
      <c r="Q40" s="287" t="s">
        <v>98</v>
      </c>
      <c r="R40" s="287"/>
      <c r="S40" s="285">
        <v>0</v>
      </c>
      <c r="T40" s="285"/>
      <c r="U40" s="287" t="s">
        <v>98</v>
      </c>
      <c r="V40" s="287"/>
      <c r="W40" s="287">
        <v>0</v>
      </c>
      <c r="X40" s="287"/>
      <c r="Y40" s="286">
        <v>50</v>
      </c>
      <c r="Z40" s="286"/>
      <c r="AA40" s="287" t="s">
        <v>98</v>
      </c>
      <c r="AB40" s="287"/>
      <c r="AC40" s="287" t="s">
        <v>98</v>
      </c>
      <c r="AD40" s="287"/>
      <c r="AE40" s="287" t="s">
        <v>98</v>
      </c>
      <c r="AF40" s="287"/>
      <c r="AG40" s="286">
        <v>57.142857142857146</v>
      </c>
      <c r="AH40" s="286"/>
      <c r="AI40" s="287" t="s">
        <v>98</v>
      </c>
      <c r="AJ40" s="287"/>
      <c r="AK40" s="287" t="s">
        <v>98</v>
      </c>
      <c r="AL40" s="287"/>
      <c r="AM40" s="288" t="s">
        <v>98</v>
      </c>
      <c r="AN40" s="287"/>
      <c r="AO40" s="287" t="s">
        <v>98</v>
      </c>
      <c r="AP40" s="287"/>
      <c r="AQ40" s="287" t="s">
        <v>98</v>
      </c>
      <c r="AR40" s="287"/>
      <c r="AS40" s="287" t="s">
        <v>98</v>
      </c>
      <c r="AT40" s="287"/>
      <c r="AU40" s="285">
        <v>0</v>
      </c>
      <c r="AV40" s="285"/>
      <c r="AW40" s="287">
        <v>0</v>
      </c>
      <c r="AX40" s="287"/>
      <c r="AY40" s="287" t="s">
        <v>98</v>
      </c>
      <c r="AZ40" s="287"/>
      <c r="BA40" s="287" t="s">
        <v>98</v>
      </c>
      <c r="BB40" s="287"/>
      <c r="BC40" s="287" t="s">
        <v>98</v>
      </c>
      <c r="BD40" s="287"/>
      <c r="BE40" s="287" t="s">
        <v>98</v>
      </c>
      <c r="BF40" s="287"/>
      <c r="BG40" s="285">
        <v>0</v>
      </c>
      <c r="BH40" s="285"/>
      <c r="BI40" s="286">
        <v>24.025974025974026</v>
      </c>
      <c r="BJ40" s="286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159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50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160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161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162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163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113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114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56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115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116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164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117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118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119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120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121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122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123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124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58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58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125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126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127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128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129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130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131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132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133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134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165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135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166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137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138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139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24" customWidth="1"/>
    <col min="2" max="2" width="7.42578125" style="124" bestFit="1" customWidth="1"/>
    <col min="3" max="10" width="5.42578125" style="124" customWidth="1"/>
    <col min="11" max="12" width="5.85546875" style="13" hidden="1" customWidth="1"/>
    <col min="13" max="14" width="5.42578125" style="124" customWidth="1"/>
    <col min="15" max="16" width="5.85546875" style="13" hidden="1" customWidth="1"/>
    <col min="17" max="18" width="5.85546875" style="13" customWidth="1"/>
    <col min="19" max="20" width="5.42578125" style="124" hidden="1" customWidth="1"/>
    <col min="21" max="24" width="5.85546875" style="13" hidden="1" customWidth="1"/>
    <col min="25" max="26" width="5.42578125" style="124" customWidth="1"/>
    <col min="27" max="32" width="5.85546875" style="13" hidden="1" customWidth="1"/>
    <col min="33" max="34" width="5.42578125" style="124" customWidth="1"/>
    <col min="35" max="46" width="5.85546875" style="13" hidden="1" customWidth="1"/>
    <col min="47" max="48" width="5.42578125" style="124" customWidth="1"/>
    <col min="49" max="50" width="5.85546875" style="13" customWidth="1"/>
    <col min="51" max="58" width="5.85546875" style="13" hidden="1" customWidth="1"/>
    <col min="59" max="63" width="5.42578125" style="124" customWidth="1"/>
    <col min="64" max="64" width="6.85546875" style="124" customWidth="1"/>
    <col min="65" max="16384" width="11.42578125" style="152"/>
  </cols>
  <sheetData>
    <row r="1" spans="1:64" s="4" customFormat="1" ht="12" customHeight="1">
      <c r="A1" s="106" t="s">
        <v>167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2</v>
      </c>
      <c r="C4" s="289" t="s">
        <v>3</v>
      </c>
      <c r="D4" s="291"/>
      <c r="E4" s="289" t="s">
        <v>153</v>
      </c>
      <c r="F4" s="291"/>
      <c r="G4" s="289" t="s">
        <v>4</v>
      </c>
      <c r="H4" s="291"/>
      <c r="I4" s="289" t="s">
        <v>5</v>
      </c>
      <c r="J4" s="291"/>
      <c r="K4" s="289" t="s">
        <v>72</v>
      </c>
      <c r="L4" s="290"/>
      <c r="M4" s="289" t="s">
        <v>6</v>
      </c>
      <c r="N4" s="291"/>
      <c r="O4" s="289" t="s">
        <v>73</v>
      </c>
      <c r="P4" s="290"/>
      <c r="Q4" s="289" t="s">
        <v>74</v>
      </c>
      <c r="R4" s="290"/>
      <c r="S4" s="289" t="s">
        <v>7</v>
      </c>
      <c r="T4" s="291"/>
      <c r="U4" s="289" t="s">
        <v>75</v>
      </c>
      <c r="V4" s="290"/>
      <c r="W4" s="289" t="s">
        <v>8</v>
      </c>
      <c r="X4" s="290"/>
      <c r="Y4" s="289" t="s">
        <v>76</v>
      </c>
      <c r="Z4" s="291"/>
      <c r="AA4" s="289" t="s">
        <v>77</v>
      </c>
      <c r="AB4" s="290"/>
      <c r="AC4" s="289" t="s">
        <v>78</v>
      </c>
      <c r="AD4" s="290"/>
      <c r="AE4" s="289" t="s">
        <v>79</v>
      </c>
      <c r="AF4" s="290"/>
      <c r="AG4" s="289" t="s">
        <v>97</v>
      </c>
      <c r="AH4" s="291"/>
      <c r="AI4" s="289" t="s">
        <v>80</v>
      </c>
      <c r="AJ4" s="290"/>
      <c r="AK4" s="289" t="s">
        <v>81</v>
      </c>
      <c r="AL4" s="290"/>
      <c r="AM4" s="289" t="s">
        <v>82</v>
      </c>
      <c r="AN4" s="290"/>
      <c r="AO4" s="289" t="s">
        <v>83</v>
      </c>
      <c r="AP4" s="290"/>
      <c r="AQ4" s="289" t="s">
        <v>84</v>
      </c>
      <c r="AR4" s="290"/>
      <c r="AS4" s="289" t="s">
        <v>85</v>
      </c>
      <c r="AT4" s="290"/>
      <c r="AU4" s="289" t="s">
        <v>13</v>
      </c>
      <c r="AV4" s="291"/>
      <c r="AW4" s="289" t="s">
        <v>14</v>
      </c>
      <c r="AX4" s="290"/>
      <c r="AY4" s="289" t="s">
        <v>86</v>
      </c>
      <c r="AZ4" s="290"/>
      <c r="BA4" s="289" t="s">
        <v>87</v>
      </c>
      <c r="BB4" s="290"/>
      <c r="BC4" s="289" t="s">
        <v>88</v>
      </c>
      <c r="BD4" s="290"/>
      <c r="BE4" s="289" t="s">
        <v>89</v>
      </c>
      <c r="BF4" s="290"/>
      <c r="BG4" s="289" t="s">
        <v>154</v>
      </c>
      <c r="BH4" s="291"/>
      <c r="BI4" s="289" t="s">
        <v>16</v>
      </c>
      <c r="BJ4" s="292"/>
      <c r="BK4" s="292"/>
      <c r="BL4" s="292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0999999999999996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104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141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105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142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143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144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106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145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155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146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156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107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108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109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110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157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158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148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295">
        <v>24.390243902439025</v>
      </c>
      <c r="D40" s="295"/>
      <c r="E40" s="295">
        <v>12.820512820512821</v>
      </c>
      <c r="F40" s="295"/>
      <c r="G40" s="295">
        <v>44.827586206896548</v>
      </c>
      <c r="H40" s="295"/>
      <c r="I40" s="295">
        <v>13.636363636363637</v>
      </c>
      <c r="J40" s="295"/>
      <c r="K40" s="294" t="s">
        <v>98</v>
      </c>
      <c r="L40" s="294"/>
      <c r="M40" s="293">
        <v>0</v>
      </c>
      <c r="N40" s="293"/>
      <c r="O40" s="294" t="s">
        <v>98</v>
      </c>
      <c r="P40" s="294"/>
      <c r="Q40" s="294" t="s">
        <v>98</v>
      </c>
      <c r="R40" s="294"/>
      <c r="S40" s="293">
        <v>0</v>
      </c>
      <c r="T40" s="293"/>
      <c r="U40" s="294" t="s">
        <v>98</v>
      </c>
      <c r="V40" s="294"/>
      <c r="W40" s="296" t="s">
        <v>98</v>
      </c>
      <c r="X40" s="294"/>
      <c r="Y40" s="295">
        <v>50</v>
      </c>
      <c r="Z40" s="295"/>
      <c r="AA40" s="294" t="s">
        <v>98</v>
      </c>
      <c r="AB40" s="294"/>
      <c r="AC40" s="294" t="s">
        <v>98</v>
      </c>
      <c r="AD40" s="294"/>
      <c r="AE40" s="294" t="s">
        <v>98</v>
      </c>
      <c r="AF40" s="294"/>
      <c r="AG40" s="295">
        <v>50</v>
      </c>
      <c r="AH40" s="295"/>
      <c r="AI40" s="294" t="s">
        <v>98</v>
      </c>
      <c r="AJ40" s="294"/>
      <c r="AK40" s="294" t="s">
        <v>98</v>
      </c>
      <c r="AL40" s="294"/>
      <c r="AM40" s="296" t="s">
        <v>98</v>
      </c>
      <c r="AN40" s="294"/>
      <c r="AO40" s="294" t="s">
        <v>98</v>
      </c>
      <c r="AP40" s="294"/>
      <c r="AQ40" s="294" t="s">
        <v>98</v>
      </c>
      <c r="AR40" s="294"/>
      <c r="AS40" s="294" t="s">
        <v>98</v>
      </c>
      <c r="AT40" s="294"/>
      <c r="AU40" s="293">
        <v>0</v>
      </c>
      <c r="AV40" s="293"/>
      <c r="AW40" s="294">
        <v>0</v>
      </c>
      <c r="AX40" s="294"/>
      <c r="AY40" s="294" t="s">
        <v>98</v>
      </c>
      <c r="AZ40" s="294"/>
      <c r="BA40" s="294" t="s">
        <v>98</v>
      </c>
      <c r="BB40" s="294"/>
      <c r="BC40" s="294" t="s">
        <v>98</v>
      </c>
      <c r="BD40" s="294"/>
      <c r="BE40" s="294" t="s">
        <v>98</v>
      </c>
      <c r="BF40" s="294"/>
      <c r="BG40" s="293">
        <v>0</v>
      </c>
      <c r="BH40" s="293"/>
      <c r="BI40" s="295">
        <v>24.025974025974026</v>
      </c>
      <c r="BJ40" s="295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168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50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169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161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162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163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113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114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56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115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116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164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117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118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119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120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121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122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123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124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58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58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59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125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126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127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128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129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130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131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132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133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134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165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135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170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137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138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139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  <col min="65" max="16384" width="9.140625" style="112"/>
  </cols>
  <sheetData>
    <row r="1" spans="1:64" s="4" customFormat="1" ht="12" customHeight="1">
      <c r="A1" s="106" t="s">
        <v>171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297" t="s">
        <v>3</v>
      </c>
      <c r="D4" s="299"/>
      <c r="E4" s="297" t="s">
        <v>153</v>
      </c>
      <c r="F4" s="299"/>
      <c r="G4" s="297" t="s">
        <v>4</v>
      </c>
      <c r="H4" s="299"/>
      <c r="I4" s="297" t="s">
        <v>5</v>
      </c>
      <c r="J4" s="299"/>
      <c r="K4" s="297" t="s">
        <v>72</v>
      </c>
      <c r="L4" s="298"/>
      <c r="M4" s="297" t="s">
        <v>6</v>
      </c>
      <c r="N4" s="299"/>
      <c r="O4" s="297" t="s">
        <v>73</v>
      </c>
      <c r="P4" s="298"/>
      <c r="Q4" s="297" t="s">
        <v>74</v>
      </c>
      <c r="R4" s="298"/>
      <c r="S4" s="297" t="s">
        <v>7</v>
      </c>
      <c r="T4" s="299"/>
      <c r="U4" s="297" t="s">
        <v>75</v>
      </c>
      <c r="V4" s="298"/>
      <c r="W4" s="297" t="s">
        <v>8</v>
      </c>
      <c r="X4" s="298"/>
      <c r="Y4" s="297" t="s">
        <v>76</v>
      </c>
      <c r="Z4" s="299"/>
      <c r="AA4" s="297" t="s">
        <v>77</v>
      </c>
      <c r="AB4" s="298"/>
      <c r="AC4" s="297" t="s">
        <v>78</v>
      </c>
      <c r="AD4" s="298"/>
      <c r="AE4" s="297" t="s">
        <v>79</v>
      </c>
      <c r="AF4" s="298"/>
      <c r="AG4" s="297" t="s">
        <v>97</v>
      </c>
      <c r="AH4" s="299"/>
      <c r="AI4" s="297" t="s">
        <v>80</v>
      </c>
      <c r="AJ4" s="298"/>
      <c r="AK4" s="297" t="s">
        <v>81</v>
      </c>
      <c r="AL4" s="298"/>
      <c r="AM4" s="297" t="s">
        <v>82</v>
      </c>
      <c r="AN4" s="298"/>
      <c r="AO4" s="297" t="s">
        <v>83</v>
      </c>
      <c r="AP4" s="298"/>
      <c r="AQ4" s="297" t="s">
        <v>84</v>
      </c>
      <c r="AR4" s="298"/>
      <c r="AS4" s="297" t="s">
        <v>85</v>
      </c>
      <c r="AT4" s="298"/>
      <c r="AU4" s="297" t="s">
        <v>13</v>
      </c>
      <c r="AV4" s="299"/>
      <c r="AW4" s="297" t="s">
        <v>14</v>
      </c>
      <c r="AX4" s="298"/>
      <c r="AY4" s="297" t="s">
        <v>86</v>
      </c>
      <c r="AZ4" s="298"/>
      <c r="BA4" s="297" t="s">
        <v>87</v>
      </c>
      <c r="BB4" s="298"/>
      <c r="BC4" s="297" t="s">
        <v>88</v>
      </c>
      <c r="BD4" s="298"/>
      <c r="BE4" s="297" t="s">
        <v>89</v>
      </c>
      <c r="BF4" s="298"/>
      <c r="BG4" s="297" t="s">
        <v>154</v>
      </c>
      <c r="BH4" s="299"/>
      <c r="BI4" s="297" t="s">
        <v>16</v>
      </c>
      <c r="BJ4" s="300"/>
      <c r="BK4" s="300"/>
      <c r="BL4" s="30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104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141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105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142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143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144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106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145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155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146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156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107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108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109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110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157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158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148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01">
        <v>23.255813953488374</v>
      </c>
      <c r="D40" s="301"/>
      <c r="E40" s="301">
        <v>10.256410256410257</v>
      </c>
      <c r="F40" s="301"/>
      <c r="G40" s="301">
        <v>40.625</v>
      </c>
      <c r="H40" s="301"/>
      <c r="I40" s="301">
        <v>14.285714285714285</v>
      </c>
      <c r="J40" s="301"/>
      <c r="K40" s="302" t="s">
        <v>98</v>
      </c>
      <c r="L40" s="302"/>
      <c r="M40" s="301">
        <v>0</v>
      </c>
      <c r="N40" s="301"/>
      <c r="O40" s="302" t="s">
        <v>98</v>
      </c>
      <c r="P40" s="302"/>
      <c r="Q40" s="302" t="s">
        <v>98</v>
      </c>
      <c r="R40" s="302"/>
      <c r="S40" s="301" t="s">
        <v>98</v>
      </c>
      <c r="T40" s="301"/>
      <c r="U40" s="302" t="s">
        <v>98</v>
      </c>
      <c r="V40" s="302"/>
      <c r="W40" s="303" t="s">
        <v>98</v>
      </c>
      <c r="X40" s="302"/>
      <c r="Y40" s="301">
        <v>50</v>
      </c>
      <c r="Z40" s="301"/>
      <c r="AA40" s="302" t="s">
        <v>98</v>
      </c>
      <c r="AB40" s="302"/>
      <c r="AC40" s="302" t="s">
        <v>98</v>
      </c>
      <c r="AD40" s="302"/>
      <c r="AE40" s="302" t="s">
        <v>98</v>
      </c>
      <c r="AF40" s="302"/>
      <c r="AG40" s="301">
        <v>44.444444444444443</v>
      </c>
      <c r="AH40" s="301"/>
      <c r="AI40" s="302" t="s">
        <v>98</v>
      </c>
      <c r="AJ40" s="302"/>
      <c r="AK40" s="302" t="s">
        <v>98</v>
      </c>
      <c r="AL40" s="302"/>
      <c r="AM40" s="303" t="s">
        <v>98</v>
      </c>
      <c r="AN40" s="302"/>
      <c r="AO40" s="302" t="s">
        <v>98</v>
      </c>
      <c r="AP40" s="302"/>
      <c r="AQ40" s="302" t="s">
        <v>98</v>
      </c>
      <c r="AR40" s="302"/>
      <c r="AS40" s="302" t="s">
        <v>98</v>
      </c>
      <c r="AT40" s="302"/>
      <c r="AU40" s="301">
        <v>0</v>
      </c>
      <c r="AV40" s="301"/>
      <c r="AW40" s="302">
        <v>0</v>
      </c>
      <c r="AX40" s="302"/>
      <c r="AY40" s="302" t="s">
        <v>98</v>
      </c>
      <c r="AZ40" s="302"/>
      <c r="BA40" s="302" t="s">
        <v>98</v>
      </c>
      <c r="BB40" s="302"/>
      <c r="BC40" s="302" t="s">
        <v>98</v>
      </c>
      <c r="BD40" s="302"/>
      <c r="BE40" s="302" t="s">
        <v>98</v>
      </c>
      <c r="BF40" s="302"/>
      <c r="BG40" s="301">
        <v>0</v>
      </c>
      <c r="BH40" s="301"/>
      <c r="BI40" s="301">
        <v>23.07692307692308</v>
      </c>
      <c r="BJ40" s="301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172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50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173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161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162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163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113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114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56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115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116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164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117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118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119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120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122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123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124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174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59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125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126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127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128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129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130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131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132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133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134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165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135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175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137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176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139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0" ma:contentTypeDescription="Crée un document." ma:contentTypeScope="" ma:versionID="0a1a6e25bc2e8c2b01852e286cab334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7f17c183c8e1c5f7b0cab674a623c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21E63D-2146-43F6-A84F-7EBE5358A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26</vt:i4>
      </vt:variant>
    </vt:vector>
  </HeadingPairs>
  <TitlesOfParts>
    <vt:vector size="54" baseType="lpstr">
      <vt:lpstr>aktuell (2018-2022)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Caroli Diego BFS</cp:lastModifiedBy>
  <cp:revision/>
  <dcterms:created xsi:type="dcterms:W3CDTF">2013-02-23T08:19:11Z</dcterms:created>
  <dcterms:modified xsi:type="dcterms:W3CDTF">2022-11-28T14:35:14Z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