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3_Redaktion_Diffusion\14_Weitere Projekte\Assurances sociales\Mise à jour pour JB 2021\"/>
    </mc:Choice>
  </mc:AlternateContent>
  <bookViews>
    <workbookView xWindow="45" yWindow="7560" windowWidth="23850" windowHeight="7485"/>
  </bookViews>
  <sheets>
    <sheet name="2010-2019" sheetId="2" r:id="rId1"/>
    <sheet name="2000-2009" sheetId="3" r:id="rId2"/>
    <sheet name="1990-1999" sheetId="1" r:id="rId3"/>
  </sheets>
  <calcPr calcId="162913"/>
</workbook>
</file>

<file path=xl/calcChain.xml><?xml version="1.0" encoding="utf-8"?>
<calcChain xmlns="http://schemas.openxmlformats.org/spreadsheetml/2006/main">
  <c r="A45" i="3" l="1"/>
  <c r="A43" i="3"/>
  <c r="A42" i="1"/>
  <c r="A45" i="1" l="1"/>
  <c r="A42" i="3"/>
  <c r="A43" i="1"/>
</calcChain>
</file>

<file path=xl/sharedStrings.xml><?xml version="1.0" encoding="utf-8"?>
<sst xmlns="http://schemas.openxmlformats.org/spreadsheetml/2006/main" count="127" uniqueCount="32">
  <si>
    <t>In Franken</t>
  </si>
  <si>
    <t>Total  </t>
  </si>
  <si>
    <t>Nach Kostengruppe, Geschlecht und Alter</t>
  </si>
  <si>
    <t>Kostengruppe</t>
  </si>
  <si>
    <t>Ambulante Behandlung</t>
  </si>
  <si>
    <t>Stationäre Behandlung</t>
  </si>
  <si>
    <t>Geschlecht und Alter</t>
  </si>
  <si>
    <t>Erwachsene</t>
  </si>
  <si>
    <t>Frauen</t>
  </si>
  <si>
    <t>Männer</t>
  </si>
  <si>
    <t>Nach Versicherungsform</t>
  </si>
  <si>
    <t>Ordentliche Jahresfranchise</t>
  </si>
  <si>
    <t>Wählbare Jahresfranchise</t>
  </si>
  <si>
    <t>Eingeschränkte Wahl (z.B. HMO)</t>
  </si>
  <si>
    <t>BONUS-Versicherung</t>
  </si>
  <si>
    <t>Versichertenbestand, ab 1994 der Jahresendbestand der Krankenpflegegrundversicherten verwendet. Bei den</t>
  </si>
  <si>
    <t>Leistungen gilt es den Wechsel auf einen neuen Kontenplan ab 1994 zu berücksichtigen: So wurden vor 1994 die Leistungen berechnet als</t>
  </si>
  <si>
    <t>Gesamtkosten der ambulanten Krankenpflege plus Heilanstaltskosten der Grundversicherung plus Kosten der obligatorischen</t>
  </si>
  <si>
    <t>Spitaltaggeldversicherung; dabei nicht erfasst wurden jedoch die speziellen Leistungen für Mutterschaft, Invalidität und Tuberkulose. Letzteres hat</t>
  </si>
  <si>
    <t>zur Folge, dass die Kosten pro Versicherte(n) - im Vergleich zu den Jahren ab 1994 - für die Periode 1990-1993 leicht unterschätzt werden.</t>
  </si>
  <si>
    <t>T 13.04.03.02</t>
  </si>
  <si>
    <r>
      <t>1</t>
    </r>
    <r>
      <rPr>
        <sz val="8"/>
        <rFont val="Arial"/>
        <family val="2"/>
      </rPr>
      <t xml:space="preserve">  Bis 1995 Krankenpflege-Grundversicherung inkl. oblig. Spitaltaggeld. Vor 1994 wurde der durchschnittliche </t>
    </r>
  </si>
  <si>
    <r>
      <t xml:space="preserve">Obligatorische Krankenpflegeversicherung (OKPV): Leistungen je Versicherten </t>
    </r>
    <r>
      <rPr>
        <b/>
        <vertAlign val="superscript"/>
        <sz val="9"/>
        <rFont val="Arial"/>
        <family val="2"/>
      </rPr>
      <t>1</t>
    </r>
  </si>
  <si>
    <r>
      <t xml:space="preserve">Kinder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</si>
  <si>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Bis 1995 alle Personen, die das 16. Altersjahr noch nicht vollendet haben, ab 1996 alle Personen, die das 18. Altersjahr noch nicht vollendet haben.</t>
    </r>
  </si>
  <si>
    <r>
      <t xml:space="preserve">Bruttoleistung je erkrankte Person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</si>
  <si>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Anzahl versicherte Personen, welche im Berichtsjahr mindestens einmal ambulante oder stationäre Kosten verursacht haben.</t>
    </r>
  </si>
  <si>
    <t>Bundesamt für Sozialversicherungen, Schweizerische Sozialversicherungsstatistik 2020, Tabelle  KV 7</t>
  </si>
  <si>
    <t>© BFS - Statistisches Lexikon der Schweiz</t>
  </si>
  <si>
    <t>Auskünfte per Telefon: 058 465 03 39 oder per E-mail an: salome.schuepbach@bsv.admin.ch</t>
  </si>
  <si>
    <t>... 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</si>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</sst>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3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3" borderId="8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P9" sqref="P9"/>
    </sheetView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22</v>
      </c>
      <c r="B1" s="2"/>
      <c r="C1" s="2"/>
      <c r="D1" s="2"/>
      <c r="E1" s="2"/>
      <c r="F1" s="4"/>
      <c r="G1" s="4"/>
      <c r="H1" s="4"/>
      <c r="I1" s="2"/>
      <c r="J1" s="2"/>
      <c r="K1" s="2" t="s">
        <v>20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3122.5601379207528</v>
      </c>
      <c r="C8" s="19">
        <v>3170.8301074660226</v>
      </c>
      <c r="D8" s="19">
        <v>3256.6406756055721</v>
      </c>
      <c r="E8" s="19">
        <v>3470.88</v>
      </c>
      <c r="F8" s="19">
        <v>3515.3196975971423</v>
      </c>
      <c r="G8" s="19">
        <v>3653.2301401539903</v>
      </c>
      <c r="H8" s="19">
        <v>3777.6798651260192</v>
      </c>
      <c r="I8" s="19">
        <v>3848.8507623385394</v>
      </c>
      <c r="J8" s="19">
        <v>3848.221715628792</v>
      </c>
      <c r="K8" s="19">
        <v>4004.372179884318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2953.4637901691854</v>
      </c>
    </row>
    <row r="14" spans="1:11" x14ac:dyDescent="0.2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">
      <c r="A20" s="21" t="s">
        <v>23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>
        <v>4622.188452494287</v>
      </c>
      <c r="C29" s="13">
        <v>4752</v>
      </c>
      <c r="D29" s="13">
        <v>4817</v>
      </c>
      <c r="E29" s="13">
        <v>5106.2300540855758</v>
      </c>
      <c r="F29" s="13">
        <v>5157.8858946978289</v>
      </c>
      <c r="G29" s="13">
        <v>5316.5176644043759</v>
      </c>
      <c r="H29" s="13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">
      <c r="A31" s="21" t="s">
        <v>23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3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 t="s">
        <v>28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7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22</v>
      </c>
      <c r="B1" s="2"/>
      <c r="C1" s="2"/>
      <c r="D1" s="2"/>
      <c r="E1" s="2"/>
      <c r="F1" s="2"/>
      <c r="G1" s="2"/>
      <c r="H1" s="2"/>
      <c r="I1" s="1"/>
      <c r="J1" s="1"/>
      <c r="K1" s="2" t="s">
        <v>20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2130.4988026779488</v>
      </c>
      <c r="C8" s="19">
        <v>2244.3978355168092</v>
      </c>
      <c r="D8" s="19">
        <v>2327.6297728803838</v>
      </c>
      <c r="E8" s="19">
        <v>2431.2114971885403</v>
      </c>
      <c r="F8" s="19">
        <v>2592.2165787191948</v>
      </c>
      <c r="G8" s="19">
        <v>2736.4253387803569</v>
      </c>
      <c r="H8" s="19">
        <v>2754.94</v>
      </c>
      <c r="I8" s="19">
        <v>2862.81</v>
      </c>
      <c r="J8" s="19">
        <v>2983.62</v>
      </c>
      <c r="K8" s="19">
        <v>3068.7231792819921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">
      <c r="A20" s="21" t="s">
        <v>23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>
        <v>3331</v>
      </c>
      <c r="C29" s="13">
        <v>3463</v>
      </c>
      <c r="D29" s="13">
        <v>3508</v>
      </c>
      <c r="E29" s="13">
        <v>3701</v>
      </c>
      <c r="F29" s="13">
        <v>3957</v>
      </c>
      <c r="G29" s="13">
        <v>4161</v>
      </c>
      <c r="H29" s="13">
        <v>4195</v>
      </c>
      <c r="I29" s="13">
        <v>4462</v>
      </c>
      <c r="J29" s="13">
        <v>4520</v>
      </c>
      <c r="K29" s="13">
        <v>4546</v>
      </c>
    </row>
    <row r="30" spans="1:11" x14ac:dyDescent="0.2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">
      <c r="A31" s="21" t="s">
        <v>23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3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tr">
        <f>'2010-2019'!A42</f>
        <v>Bundesamt für Sozialversicherungen, Schweizerische Sozialversicherungsstatistik 2020, Tabelle  KV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 t="str">
        <f>'2010-2019'!A43</f>
        <v>© BFS - Statistisches Lexikon der Schweiz</v>
      </c>
      <c r="B43" s="16"/>
      <c r="C43" s="16"/>
      <c r="D43" s="16"/>
      <c r="E43" s="16"/>
      <c r="F43" s="16"/>
      <c r="G43" s="6"/>
      <c r="H43" s="6"/>
      <c r="I43" s="6"/>
      <c r="J43" s="6"/>
      <c r="K43" s="6"/>
    </row>
    <row r="44" spans="1:11" x14ac:dyDescent="0.2">
      <c r="A44" s="6"/>
      <c r="B44" s="16"/>
      <c r="C44" s="16"/>
      <c r="D44" s="16"/>
      <c r="E44" s="16"/>
      <c r="F44" s="16"/>
      <c r="G44" s="6"/>
      <c r="H44" s="6"/>
      <c r="I44" s="6"/>
      <c r="J44" s="6"/>
      <c r="K44" s="6"/>
    </row>
    <row r="45" spans="1:11" x14ac:dyDescent="0.2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22</v>
      </c>
      <c r="B1" s="1"/>
      <c r="C1" s="1"/>
      <c r="D1" s="1"/>
      <c r="E1" s="1"/>
      <c r="F1" s="1"/>
      <c r="G1" s="1"/>
      <c r="H1" s="1"/>
      <c r="I1" s="1"/>
      <c r="J1" s="2"/>
      <c r="K1" s="2" t="s">
        <v>20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">
      <c r="A4" s="6"/>
      <c r="B4" s="25"/>
      <c r="C4" s="25"/>
      <c r="D4" s="25"/>
      <c r="E4" s="25"/>
      <c r="F4" s="25"/>
      <c r="G4" s="25"/>
      <c r="H4" s="25"/>
      <c r="I4" s="25"/>
      <c r="J4" s="6"/>
      <c r="K4" s="25"/>
    </row>
    <row r="5" spans="1:11" x14ac:dyDescent="0.2">
      <c r="A5" s="6"/>
      <c r="B5" s="26">
        <v>1990</v>
      </c>
      <c r="C5" s="26">
        <v>1991</v>
      </c>
      <c r="D5" s="26">
        <v>1992</v>
      </c>
      <c r="E5" s="26">
        <v>1993</v>
      </c>
      <c r="F5" s="26">
        <v>1994</v>
      </c>
      <c r="G5" s="26">
        <v>1995</v>
      </c>
      <c r="H5" s="26">
        <v>1996</v>
      </c>
      <c r="I5" s="26">
        <v>1997</v>
      </c>
      <c r="J5" s="27">
        <v>1998</v>
      </c>
      <c r="K5" s="26">
        <v>1999</v>
      </c>
    </row>
    <row r="6" spans="1:11" ht="3.75" customHeight="1" x14ac:dyDescent="0.2">
      <c r="A6" s="9"/>
      <c r="B6" s="28"/>
      <c r="C6" s="28"/>
      <c r="D6" s="28"/>
      <c r="E6" s="28"/>
      <c r="F6" s="28"/>
      <c r="G6" s="28"/>
      <c r="H6" s="28"/>
      <c r="I6" s="28"/>
      <c r="J6" s="29"/>
      <c r="K6" s="28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1113.03</v>
      </c>
      <c r="C8" s="19">
        <v>1230.23</v>
      </c>
      <c r="D8" s="19">
        <v>1339.26</v>
      </c>
      <c r="E8" s="19">
        <v>1428.22</v>
      </c>
      <c r="F8" s="19">
        <v>1515.55</v>
      </c>
      <c r="G8" s="19">
        <v>1577.85</v>
      </c>
      <c r="H8" s="19">
        <v>1722.6026867710073</v>
      </c>
      <c r="I8" s="19">
        <v>1815.5878047739013</v>
      </c>
      <c r="J8" s="19">
        <v>1935.2604970637331</v>
      </c>
      <c r="K8" s="19">
        <v>2010.9263687008995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">
      <c r="A20" s="21" t="s">
        <v>23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 t="s">
        <v>30</v>
      </c>
      <c r="C23" s="13" t="s">
        <v>30</v>
      </c>
      <c r="D23" s="13" t="s">
        <v>30</v>
      </c>
      <c r="E23" s="13" t="s">
        <v>30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">
      <c r="A24" s="6" t="s">
        <v>12</v>
      </c>
      <c r="B24" s="13" t="s">
        <v>30</v>
      </c>
      <c r="C24" s="13" t="s">
        <v>30</v>
      </c>
      <c r="D24" s="13" t="s">
        <v>30</v>
      </c>
      <c r="E24" s="13" t="s">
        <v>30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">
      <c r="A25" s="6" t="s">
        <v>13</v>
      </c>
      <c r="B25" s="13" t="s">
        <v>30</v>
      </c>
      <c r="C25" s="13" t="s">
        <v>30</v>
      </c>
      <c r="D25" s="13" t="s">
        <v>30</v>
      </c>
      <c r="E25" s="13" t="s">
        <v>30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">
      <c r="A26" s="6" t="s">
        <v>14</v>
      </c>
      <c r="B26" s="13" t="s">
        <v>30</v>
      </c>
      <c r="C26" s="13" t="s">
        <v>30</v>
      </c>
      <c r="D26" s="13" t="s">
        <v>30</v>
      </c>
      <c r="E26" s="13" t="s">
        <v>30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 t="s">
        <v>31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">
      <c r="A30" s="15" t="s">
        <v>9</v>
      </c>
      <c r="B30" s="13" t="s">
        <v>31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">
      <c r="A31" s="21" t="s">
        <v>23</v>
      </c>
      <c r="B31" s="13" t="s">
        <v>31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>
        <v>708</v>
      </c>
      <c r="I31" s="13">
        <v>734</v>
      </c>
      <c r="J31" s="13">
        <v>755</v>
      </c>
      <c r="K31" s="13">
        <v>759</v>
      </c>
    </row>
    <row r="32" spans="1:11" x14ac:dyDescent="0.2">
      <c r="A32" s="9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">
      <c r="A33" s="22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tr">
        <f>'2010-2019'!A42</f>
        <v>Bundesamt für Sozialversicherungen, Schweizerische Sozialversicherungsstatistik 2020, Tabelle  KV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">
      <c r="A43" s="6" t="str">
        <f>'2010-2019'!A43</f>
        <v>© BFS - Statistisches Lexikon der Schweiz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2010-2019</vt:lpstr>
      <vt:lpstr>2000-2009</vt:lpstr>
      <vt:lpstr>1990-1999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2010-11-18T11:58:10Z</dcterms:created>
  <dcterms:modified xsi:type="dcterms:W3CDTF">2020-11-17T16:17:51Z</dcterms:modified>
</cp:coreProperties>
</file>