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870" activeTab="0"/>
  </bookViews>
  <sheets>
    <sheet name="Uebersicht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0" sheetId="21" r:id="rId21"/>
    <sheet name="G21" sheetId="22" r:id="rId22"/>
    <sheet name="G22" sheetId="23" r:id="rId23"/>
    <sheet name="G23" sheetId="24" r:id="rId24"/>
    <sheet name="G24" sheetId="25" r:id="rId25"/>
    <sheet name="G25" sheetId="26" r:id="rId26"/>
    <sheet name="G26" sheetId="27" r:id="rId27"/>
    <sheet name="G27" sheetId="28" r:id="rId28"/>
    <sheet name="G28" sheetId="29" r:id="rId29"/>
    <sheet name="G29" sheetId="30" r:id="rId30"/>
    <sheet name="G30" sheetId="31" r:id="rId31"/>
    <sheet name="G31" sheetId="32" r:id="rId32"/>
    <sheet name="G32" sheetId="33" r:id="rId33"/>
    <sheet name="G33" sheetId="34" r:id="rId34"/>
    <sheet name="G34" sheetId="35" r:id="rId35"/>
    <sheet name="G35" sheetId="36" r:id="rId36"/>
    <sheet name="G36" sheetId="37" r:id="rId37"/>
    <sheet name="G37" sheetId="38" r:id="rId38"/>
    <sheet name="G38" sheetId="39" r:id="rId39"/>
    <sheet name="G39" sheetId="40" r:id="rId40"/>
    <sheet name="G40" sheetId="41" r:id="rId41"/>
    <sheet name="G41" sheetId="42" r:id="rId42"/>
    <sheet name="G42" sheetId="43" r:id="rId43"/>
    <sheet name="G43" sheetId="44" r:id="rId44"/>
    <sheet name="G44" sheetId="45" r:id="rId45"/>
    <sheet name="G45" sheetId="46" r:id="rId46"/>
    <sheet name="G46" sheetId="47" r:id="rId47"/>
    <sheet name="G47" sheetId="48" r:id="rId48"/>
    <sheet name="G48" sheetId="49" r:id="rId49"/>
    <sheet name="G49" sheetId="50" r:id="rId50"/>
    <sheet name="G50" sheetId="51" r:id="rId51"/>
    <sheet name="G51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T142222" localSheetId="31">'[20]G3_sida'!$C$1:$AH$10</definedName>
    <definedName name="_T142222">'[15]G3_sida'!$C$1:$AH$10</definedName>
    <definedName name="AbbLab">#REF!</definedName>
    <definedName name="agegroupssex">#REF!</definedName>
    <definedName name="dddd">#REF!</definedName>
    <definedName name="output_B0000" localSheetId="10">'[1]Erwerbsstatus B0000 Grafik'!#REF!</definedName>
    <definedName name="output_B0000" localSheetId="11">'[1]Erwerbsstatus B0000 Grafik'!#REF!</definedName>
    <definedName name="output_B0000" localSheetId="6">'[1]Erwerbsstatus B0000 Grafik'!#REF!</definedName>
    <definedName name="output_B0000" localSheetId="9">'[1]Erwerbsstatus B0000 Grafik'!#REF!</definedName>
    <definedName name="output_B0000">'[1]Erwerbsstatus B0000 Grafik'!#REF!</definedName>
    <definedName name="output_bild3" localSheetId="10">'[2]2006-07'!#REF!</definedName>
    <definedName name="output_bild3" localSheetId="11">'[2]2006-07'!#REF!</definedName>
    <definedName name="output_bild3" localSheetId="6">'[2]2006-07'!#REF!</definedName>
    <definedName name="output_bild3" localSheetId="9">'[2]2006-07'!#REF!</definedName>
    <definedName name="output_bild3">'[2]2006-07'!#REF!</definedName>
    <definedName name="output_heimat" localSheetId="10">'[1]heimat'!#REF!</definedName>
    <definedName name="output_heimat" localSheetId="11">'[1]heimat'!#REF!</definedName>
    <definedName name="output_heimat" localSheetId="6">'[1]heimat'!#REF!</definedName>
    <definedName name="output_heimat" localSheetId="9">'[1]heimat'!#REF!</definedName>
    <definedName name="output_heimat">'[1]heimat'!#REF!</definedName>
    <definedName name="output_salter6" localSheetId="10">'[1]salter6'!#REF!</definedName>
    <definedName name="output_salter6" localSheetId="11">'[1]salter6'!#REF!</definedName>
    <definedName name="output_salter6" localSheetId="6">'[1]salter6'!#REF!</definedName>
    <definedName name="output_salter6" localSheetId="9">'[1]salter6'!#REF!</definedName>
    <definedName name="output_salter6">'[1]salter6'!#REF!</definedName>
    <definedName name="output_sex" localSheetId="10">#REF!</definedName>
    <definedName name="output_sex" localSheetId="11">#REF!</definedName>
    <definedName name="output_sex" localSheetId="6">#REF!</definedName>
    <definedName name="output_sex" localSheetId="9">#REF!</definedName>
    <definedName name="output_sex">#REF!</definedName>
    <definedName name="output_shhtypb8" localSheetId="10">#REF!</definedName>
    <definedName name="output_shhtypb8" localSheetId="11">#REF!</definedName>
    <definedName name="output_shhtypb8" localSheetId="6">#REF!</definedName>
    <definedName name="output_shhtypb8" localSheetId="9">#REF!</definedName>
    <definedName name="output_shhtypb8">#REF!</definedName>
    <definedName name="output_TEF1R" localSheetId="10">'[1]TEF1R Grafik'!#REF!</definedName>
    <definedName name="output_TEF1R" localSheetId="11">'[1]TEF1R Grafik'!#REF!</definedName>
    <definedName name="output_TEF1R" localSheetId="6">'[1]TEF1R Grafik'!#REF!</definedName>
    <definedName name="output_TEF1R" localSheetId="9">'[1]TEF1R Grafik'!#REF!</definedName>
    <definedName name="output_TEF1R">'[1]TEF1R Grafik'!#REF!</definedName>
    <definedName name="output_wtyp" localSheetId="10">'[1]wtyp Grafik'!#REF!</definedName>
    <definedName name="output_wtyp" localSheetId="11">'[1]wtyp Grafik'!#REF!</definedName>
    <definedName name="output_wtyp" localSheetId="6">'[1]wtyp Grafik'!#REF!</definedName>
    <definedName name="output_wtyp" localSheetId="9">'[1]wtyp Grafik'!#REF!</definedName>
    <definedName name="output_wtyp">'[1]wtyp Grafik'!#REF!</definedName>
    <definedName name="p._1_SUISSES_ET_ÉTRANGERS" localSheetId="10">'[10]dat_pres'!$A$3</definedName>
    <definedName name="p._1_SUISSES_ET_ÉTRANGERS" localSheetId="12">'[10]dat_pres'!$A$3</definedName>
    <definedName name="p._1_SUISSES_ET_ÉTRANGERS" localSheetId="17">'[10]dat_pres'!$A$3</definedName>
    <definedName name="p._1_SUISSES_ET_ÉTRANGERS" localSheetId="18">'[10]dat_pres'!$A$3</definedName>
    <definedName name="p._1_SUISSES_ET_ÉTRANGERS" localSheetId="31">'[10]dat_pres'!$A$3</definedName>
    <definedName name="p._1_SUISSES_ET_ÉTRANGERS" localSheetId="51">'[25]dat_pres'!$A$3</definedName>
    <definedName name="p._1_SUISSES_ET_ÉTRANGERS">'[4]dat_pres'!$A$3</definedName>
    <definedName name="p._2_SUISSES" localSheetId="10">'[10]dat_pres'!$A$80</definedName>
    <definedName name="p._2_SUISSES" localSheetId="12">'[10]dat_pres'!$A$80</definedName>
    <definedName name="p._2_SUISSES" localSheetId="17">'[10]dat_pres'!$A$80</definedName>
    <definedName name="p._2_SUISSES" localSheetId="18">'[10]dat_pres'!$A$80</definedName>
    <definedName name="p._2_SUISSES" localSheetId="31">'[10]dat_pres'!$A$80</definedName>
    <definedName name="p._2_SUISSES" localSheetId="51">'[25]dat_pres'!$A$80</definedName>
    <definedName name="p._2_SUISSES">'[4]dat_pres'!$A$80</definedName>
    <definedName name="p._3_ÉTRANGERS" localSheetId="10">'[10]dat_pres'!$A$157</definedName>
    <definedName name="p._3_ÉTRANGERS" localSheetId="12">'[10]dat_pres'!$A$157</definedName>
    <definedName name="p._3_ÉTRANGERS" localSheetId="17">'[10]dat_pres'!$A$157</definedName>
    <definedName name="p._3_ÉTRANGERS" localSheetId="18">'[10]dat_pres'!$A$157</definedName>
    <definedName name="p._3_ÉTRANGERS" localSheetId="31">'[10]dat_pres'!$A$157</definedName>
    <definedName name="p._3_ÉTRANGERS" localSheetId="51">'[25]dat_pres'!$A$157</definedName>
    <definedName name="p._3_ÉTRANGERS">'[4]dat_pres'!$A$157</definedName>
    <definedName name="p._4_MOUVEMENT_NATUREL_DES_ETRANGERS" localSheetId="10">'[10]dat_pres'!$A$234</definedName>
    <definedName name="p._4_MOUVEMENT_NATUREL_DES_ETRANGERS" localSheetId="12">'[10]dat_pres'!$A$234</definedName>
    <definedName name="p._4_MOUVEMENT_NATUREL_DES_ETRANGERS" localSheetId="17">'[10]dat_pres'!$A$234</definedName>
    <definedName name="p._4_MOUVEMENT_NATUREL_DES_ETRANGERS" localSheetId="18">'[10]dat_pres'!$A$234</definedName>
    <definedName name="p._4_MOUVEMENT_NATUREL_DES_ETRANGERS" localSheetId="31">'[10]dat_pres'!$A$234</definedName>
    <definedName name="p._4_MOUVEMENT_NATUREL_DES_ETRANGERS" localSheetId="51">'[25]dat_pres'!$A$234</definedName>
    <definedName name="p._4_MOUVEMENT_NATUREL_DES_ETRANGERS">'[4]dat_pres'!$A$234</definedName>
    <definedName name="p._7_EEE" localSheetId="10">'[10]dat_pres'!$A$234</definedName>
    <definedName name="p._7_EEE" localSheetId="12">'[10]dat_pres'!$A$234</definedName>
    <definedName name="p._7_EEE" localSheetId="17">'[10]dat_pres'!$A$234</definedName>
    <definedName name="p._7_EEE" localSheetId="18">'[10]dat_pres'!$A$234</definedName>
    <definedName name="p._7_EEE" localSheetId="31">'[10]dat_pres'!$A$234</definedName>
    <definedName name="p._7_EEE" localSheetId="51">'[25]dat_pres'!$A$234</definedName>
    <definedName name="p._7_EEE">'[4]dat_pres'!$A$234</definedName>
    <definedName name="p._7_ÉTRANGERS" localSheetId="10">'[10]dat_pres'!$A$157</definedName>
    <definedName name="p._7_ÉTRANGERS" localSheetId="12">'[10]dat_pres'!$A$157</definedName>
    <definedName name="p._7_ÉTRANGERS" localSheetId="17">'[10]dat_pres'!$A$157</definedName>
    <definedName name="p._7_ÉTRANGERS" localSheetId="18">'[10]dat_pres'!$A$157</definedName>
    <definedName name="p._7_ÉTRANGERS" localSheetId="31">'[10]dat_pres'!$A$157</definedName>
    <definedName name="p._7_ÉTRANGERS" localSheetId="51">'[25]dat_pres'!$A$157</definedName>
    <definedName name="p._7_ÉTRANGERS">'[4]dat_pres'!$A$157</definedName>
    <definedName name="p._7_POPULATION_ACTIVE_DISPONIBLE" localSheetId="10">'[11]dat_pres'!$A$309</definedName>
    <definedName name="p._7_POPULATION_ACTIVE_DISPONIBLE" localSheetId="12">'[11]dat_pres'!$A$309</definedName>
    <definedName name="p._7_POPULATION_ACTIVE_DISPONIBLE" localSheetId="17">'[11]dat_pres'!$A$309</definedName>
    <definedName name="p._7_POPULATION_ACTIVE_DISPONIBLE" localSheetId="18">'[11]dat_pres'!$A$309</definedName>
    <definedName name="p._7_POPULATION_ACTIVE_DISPONIBLE" localSheetId="31">'[11]dat_pres'!$A$309</definedName>
    <definedName name="p._7_POPULATION_ACTIVE_DISPONIBLE" localSheetId="51">'[26]dat_pres'!$A$309</definedName>
    <definedName name="p._7_POPULATION_ACTIVE_DISPONIBLE">'[5]dat_pres'!$A$309</definedName>
    <definedName name="p._7_SUISSES" localSheetId="10">'[10]dat_pres'!$A$80</definedName>
    <definedName name="p._7_SUISSES" localSheetId="12">'[10]dat_pres'!$A$80</definedName>
    <definedName name="p._7_SUISSES" localSheetId="17">'[10]dat_pres'!$A$80</definedName>
    <definedName name="p._7_SUISSES" localSheetId="18">'[10]dat_pres'!$A$80</definedName>
    <definedName name="p._7_SUISSES" localSheetId="31">'[10]dat_pres'!$A$80</definedName>
    <definedName name="p._7_SUISSES" localSheetId="51">'[25]dat_pres'!$A$80</definedName>
    <definedName name="p._7_SUISSES">'[4]dat_pres'!$A$80</definedName>
    <definedName name="p._9_TAUX_D_ACTIVITÉ__EN_0_0" localSheetId="10">'[10]dat_pres'!$A$386</definedName>
    <definedName name="p._9_TAUX_D_ACTIVITÉ__EN_0_0" localSheetId="12">'[10]dat_pres'!$A$386</definedName>
    <definedName name="p._9_TAUX_D_ACTIVITÉ__EN_0_0" localSheetId="17">'[10]dat_pres'!$A$386</definedName>
    <definedName name="p._9_TAUX_D_ACTIVITÉ__EN_0_0" localSheetId="18">'[10]dat_pres'!$A$386</definedName>
    <definedName name="p._9_TAUX_D_ACTIVITÉ__EN_0_0" localSheetId="31">'[10]dat_pres'!$A$386</definedName>
    <definedName name="p._9_TAUX_D_ACTIVITÉ__EN_0_0" localSheetId="51">'[25]dat_pres'!$A$386</definedName>
    <definedName name="p._9_TAUX_D_ACTIVITÉ__EN_0_0">'[4]dat_pres'!$A$386</definedName>
    <definedName name="p.11_IM._ÉTRANGERS_TOTAL" localSheetId="10">'[10]dat_pres'!$A$461</definedName>
    <definedName name="p.11_IM._ÉTRANGERS_TOTAL" localSheetId="12">'[10]dat_pres'!$A$461</definedName>
    <definedName name="p.11_IM._ÉTRANGERS_TOTAL" localSheetId="17">'[10]dat_pres'!$A$461</definedName>
    <definedName name="p.11_IM._ÉTRANGERS_TOTAL" localSheetId="18">'[10]dat_pres'!$A$461</definedName>
    <definedName name="p.11_IM._ÉTRANGERS_TOTAL" localSheetId="31">'[10]dat_pres'!$A$461</definedName>
    <definedName name="p.11_IM._ÉTRANGERS_TOTAL" localSheetId="51">'[25]dat_pres'!$A$461</definedName>
    <definedName name="p.11_IM._ÉTRANGERS_TOTAL">'[4]dat_pres'!$A$461</definedName>
    <definedName name="p.12_IM._ÉTRANGERS_EEE" localSheetId="10">'[10]dat_pres'!$A$537</definedName>
    <definedName name="p.12_IM._ÉTRANGERS_EEE" localSheetId="12">'[10]dat_pres'!$A$537</definedName>
    <definedName name="p.12_IM._ÉTRANGERS_EEE" localSheetId="17">'[10]dat_pres'!$A$537</definedName>
    <definedName name="p.12_IM._ÉTRANGERS_EEE" localSheetId="18">'[10]dat_pres'!$A$537</definedName>
    <definedName name="p.12_IM._ÉTRANGERS_EEE" localSheetId="31">'[10]dat_pres'!$A$537</definedName>
    <definedName name="p.12_IM._ÉTRANGERS_EEE" localSheetId="51">'[25]dat_pres'!$A$537</definedName>
    <definedName name="p.12_IM._ÉTRANGERS_EEE">'[4]dat_pres'!$A$537</definedName>
    <definedName name="p.13_IM._ÉTRANGERS_HORS_EEE" localSheetId="10">'[10]dat_pres'!$A$613</definedName>
    <definedName name="p.13_IM._ÉTRANGERS_HORS_EEE" localSheetId="12">'[10]dat_pres'!$A$613</definedName>
    <definedName name="p.13_IM._ÉTRANGERS_HORS_EEE" localSheetId="17">'[10]dat_pres'!$A$613</definedName>
    <definedName name="p.13_IM._ÉTRANGERS_HORS_EEE" localSheetId="18">'[10]dat_pres'!$A$613</definedName>
    <definedName name="p.13_IM._ÉTRANGERS_HORS_EEE" localSheetId="31">'[10]dat_pres'!$A$613</definedName>
    <definedName name="p.13_IM._ÉTRANGERS_HORS_EEE" localSheetId="51">'[25]dat_pres'!$A$613</definedName>
    <definedName name="p.13_IM._ÉTRANGERS_HORS_EEE">'[4]dat_pres'!$A$613</definedName>
    <definedName name="p.14_MIGR.ÉTRANGERS" localSheetId="10">'[10]dat_pres'!$A$689</definedName>
    <definedName name="p.14_MIGR.ÉTRANGERS" localSheetId="12">'[10]dat_pres'!$A$689</definedName>
    <definedName name="p.14_MIGR.ÉTRANGERS" localSheetId="17">'[10]dat_pres'!$A$689</definedName>
    <definedName name="p.14_MIGR.ÉTRANGERS" localSheetId="18">'[10]dat_pres'!$A$689</definedName>
    <definedName name="p.14_MIGR.ÉTRANGERS" localSheetId="31">'[10]dat_pres'!$A$689</definedName>
    <definedName name="p.14_MIGR.ÉTRANGERS" localSheetId="51">'[25]dat_pres'!$A$689</definedName>
    <definedName name="p.14_MIGR.ÉTRANGERS">'[4]dat_pres'!$A$689</definedName>
    <definedName name="p.15_MIGR.ÉTRANGERS_EEE" localSheetId="10">'[10]dat_pres'!$A$764</definedName>
    <definedName name="p.15_MIGR.ÉTRANGERS_EEE" localSheetId="12">'[10]dat_pres'!$A$764</definedName>
    <definedName name="p.15_MIGR.ÉTRANGERS_EEE" localSheetId="17">'[10]dat_pres'!$A$764</definedName>
    <definedName name="p.15_MIGR.ÉTRANGERS_EEE" localSheetId="18">'[10]dat_pres'!$A$764</definedName>
    <definedName name="p.15_MIGR.ÉTRANGERS_EEE" localSheetId="31">'[10]dat_pres'!$A$764</definedName>
    <definedName name="p.15_MIGR.ÉTRANGERS_EEE" localSheetId="51">'[25]dat_pres'!$A$764</definedName>
    <definedName name="p.15_MIGR.ÉTRANGERS_EEE">'[4]dat_pres'!$A$764</definedName>
    <definedName name="p.16_MIGR._ÉTRANGERS_HORS_EEE" localSheetId="10">'[10]dat_pres'!$A$839</definedName>
    <definedName name="p.16_MIGR._ÉTRANGERS_HORS_EEE" localSheetId="12">'[10]dat_pres'!$A$839</definedName>
    <definedName name="p.16_MIGR._ÉTRANGERS_HORS_EEE" localSheetId="17">'[10]dat_pres'!$A$839</definedName>
    <definedName name="p.16_MIGR._ÉTRANGERS_HORS_EEE" localSheetId="18">'[10]dat_pres'!$A$839</definedName>
    <definedName name="p.16_MIGR._ÉTRANGERS_HORS_EEE" localSheetId="31">'[10]dat_pres'!$A$839</definedName>
    <definedName name="p.16_MIGR._ÉTRANGERS_HORS_EEE" localSheetId="51">'[25]dat_pres'!$A$839</definedName>
    <definedName name="p.16_MIGR._ÉTRANGERS_HORS_EEE">'[4]dat_pres'!$A$839</definedName>
    <definedName name="p.17_INDICATEURS_DÉMOGRAPHIQUES" localSheetId="10">'[10]dat_pres'!$A$914</definedName>
    <definedName name="p.17_INDICATEURS_DÉMOGRAPHIQUES" localSheetId="12">'[10]dat_pres'!$A$914</definedName>
    <definedName name="p.17_INDICATEURS_DÉMOGRAPHIQUES" localSheetId="17">'[10]dat_pres'!$A$914</definedName>
    <definedName name="p.17_INDICATEURS_DÉMOGRAPHIQUES" localSheetId="18">'[10]dat_pres'!$A$914</definedName>
    <definedName name="p.17_INDICATEURS_DÉMOGRAPHIQUES" localSheetId="31">'[10]dat_pres'!$A$914</definedName>
    <definedName name="p.17_INDICATEURS_DÉMOGRAPHIQUES" localSheetId="51">'[25]dat_pres'!$A$914</definedName>
    <definedName name="p.17_INDICATEURS_DÉMOGRAPHIQUES">'[4]dat_pres'!$A$914</definedName>
    <definedName name="p.18_POPULATION_AU_31.12__PAR_GROUPE_D_ÂGES__SUISSES_ET_ÉTRANGERS__HOMMES_ET_FEMMES" localSheetId="10">'[10]dat_pres'!$A$991</definedName>
    <definedName name="p.18_POPULATION_AU_31.12__PAR_GROUPE_D_ÂGES__SUISSES_ET_ÉTRANGERS__HOMMES_ET_FEMMES" localSheetId="12">'[10]dat_pres'!$A$991</definedName>
    <definedName name="p.18_POPULATION_AU_31.12__PAR_GROUPE_D_ÂGES__SUISSES_ET_ÉTRANGERS__HOMMES_ET_FEMMES" localSheetId="17">'[10]dat_pres'!$A$991</definedName>
    <definedName name="p.18_POPULATION_AU_31.12__PAR_GROUPE_D_ÂGES__SUISSES_ET_ÉTRANGERS__HOMMES_ET_FEMMES" localSheetId="18">'[10]dat_pres'!$A$991</definedName>
    <definedName name="p.18_POPULATION_AU_31.12__PAR_GROUPE_D_ÂGES__SUISSES_ET_ÉTRANGERS__HOMMES_ET_FEMMES" localSheetId="31">'[10]dat_pres'!$A$991</definedName>
    <definedName name="p.18_POPULATION_AU_31.12__PAR_GROUPE_D_ÂGES__SUISSES_ET_ÉTRANGERS__HOMMES_ET_FEMMES" localSheetId="51">'[25]dat_pres'!$A$991</definedName>
    <definedName name="p.18_POPULATION_AU_31.12__PAR_GROUPE_D_ÂGES__SUISSES_ET_ÉTRANGERS__HOMMES_ET_FEMMES">'[4]dat_pres'!$A$991</definedName>
    <definedName name="p.19_POPULATION_AU_31.12__PAR_GROUPE_D_ÂGES__SUISSES_ET_ÉTRANGERS__HOMMES" localSheetId="10">'[10]dat_pres'!$A$1067</definedName>
    <definedName name="p.19_POPULATION_AU_31.12__PAR_GROUPE_D_ÂGES__SUISSES_ET_ÉTRANGERS__HOMMES" localSheetId="12">'[10]dat_pres'!$A$1067</definedName>
    <definedName name="p.19_POPULATION_AU_31.12__PAR_GROUPE_D_ÂGES__SUISSES_ET_ÉTRANGERS__HOMMES" localSheetId="17">'[10]dat_pres'!$A$1067</definedName>
    <definedName name="p.19_POPULATION_AU_31.12__PAR_GROUPE_D_ÂGES__SUISSES_ET_ÉTRANGERS__HOMMES" localSheetId="18">'[10]dat_pres'!$A$1067</definedName>
    <definedName name="p.19_POPULATION_AU_31.12__PAR_GROUPE_D_ÂGES__SUISSES_ET_ÉTRANGERS__HOMMES" localSheetId="31">'[10]dat_pres'!$A$1067</definedName>
    <definedName name="p.19_POPULATION_AU_31.12__PAR_GROUPE_D_ÂGES__SUISSES_ET_ÉTRANGERS__HOMMES" localSheetId="51">'[25]dat_pres'!$A$1067</definedName>
    <definedName name="p.19_POPULATION_AU_31.12__PAR_GROUPE_D_ÂGES__SUISSES_ET_ÉTRANGERS__HOMMES">'[4]dat_pres'!$A$1067</definedName>
    <definedName name="p.20_POPULATION_AU_31.12__PAR_GROUPE_D_ÂGES__SUISSES_ET_ÉTRANGERS__FEMMES" localSheetId="10">'[10]dat_pres'!$A$1142</definedName>
    <definedName name="p.20_POPULATION_AU_31.12__PAR_GROUPE_D_ÂGES__SUISSES_ET_ÉTRANGERS__FEMMES" localSheetId="12">'[10]dat_pres'!$A$1142</definedName>
    <definedName name="p.20_POPULATION_AU_31.12__PAR_GROUPE_D_ÂGES__SUISSES_ET_ÉTRANGERS__FEMMES" localSheetId="17">'[10]dat_pres'!$A$1142</definedName>
    <definedName name="p.20_POPULATION_AU_31.12__PAR_GROUPE_D_ÂGES__SUISSES_ET_ÉTRANGERS__FEMMES" localSheetId="18">'[10]dat_pres'!$A$1142</definedName>
    <definedName name="p.20_POPULATION_AU_31.12__PAR_GROUPE_D_ÂGES__SUISSES_ET_ÉTRANGERS__FEMMES" localSheetId="31">'[10]dat_pres'!$A$1142</definedName>
    <definedName name="p.20_POPULATION_AU_31.12__PAR_GROUPE_D_ÂGES__SUISSES_ET_ÉTRANGERS__FEMMES" localSheetId="51">'[25]dat_pres'!$A$1142</definedName>
    <definedName name="p.20_POPULATION_AU_31.12__PAR_GROUPE_D_ÂGES__SUISSES_ET_ÉTRANGERS__FEMMES">'[4]dat_pres'!$A$1142</definedName>
    <definedName name="p.21_POPULATION_AU_31.12__PAR_GROUPE_D_ÂGES__SUISSES__HOMMES_ET_FEMMES" localSheetId="10">'[10]dat_pres'!$A$1217</definedName>
    <definedName name="p.21_POPULATION_AU_31.12__PAR_GROUPE_D_ÂGES__SUISSES__HOMMES_ET_FEMMES" localSheetId="12">'[10]dat_pres'!$A$1217</definedName>
    <definedName name="p.21_POPULATION_AU_31.12__PAR_GROUPE_D_ÂGES__SUISSES__HOMMES_ET_FEMMES" localSheetId="17">'[10]dat_pres'!$A$1217</definedName>
    <definedName name="p.21_POPULATION_AU_31.12__PAR_GROUPE_D_ÂGES__SUISSES__HOMMES_ET_FEMMES" localSheetId="18">'[10]dat_pres'!$A$1217</definedName>
    <definedName name="p.21_POPULATION_AU_31.12__PAR_GROUPE_D_ÂGES__SUISSES__HOMMES_ET_FEMMES" localSheetId="31">'[10]dat_pres'!$A$1217</definedName>
    <definedName name="p.21_POPULATION_AU_31.12__PAR_GROUPE_D_ÂGES__SUISSES__HOMMES_ET_FEMMES" localSheetId="51">'[25]dat_pres'!$A$1217</definedName>
    <definedName name="p.21_POPULATION_AU_31.12__PAR_GROUPE_D_ÂGES__SUISSES__HOMMES_ET_FEMMES">'[4]dat_pres'!$A$1217</definedName>
    <definedName name="p.22_POPULATION_AU_31.12__PAR_GROUPE_D_ÂGES__SUISSES__HOMMES" localSheetId="10">'[10]dat_pres'!$A$1293</definedName>
    <definedName name="p.22_POPULATION_AU_31.12__PAR_GROUPE_D_ÂGES__SUISSES__HOMMES" localSheetId="12">'[10]dat_pres'!$A$1293</definedName>
    <definedName name="p.22_POPULATION_AU_31.12__PAR_GROUPE_D_ÂGES__SUISSES__HOMMES" localSheetId="17">'[10]dat_pres'!$A$1293</definedName>
    <definedName name="p.22_POPULATION_AU_31.12__PAR_GROUPE_D_ÂGES__SUISSES__HOMMES" localSheetId="18">'[10]dat_pres'!$A$1293</definedName>
    <definedName name="p.22_POPULATION_AU_31.12__PAR_GROUPE_D_ÂGES__SUISSES__HOMMES" localSheetId="31">'[10]dat_pres'!$A$1293</definedName>
    <definedName name="p.22_POPULATION_AU_31.12__PAR_GROUPE_D_ÂGES__SUISSES__HOMMES" localSheetId="51">'[25]dat_pres'!$A$1293</definedName>
    <definedName name="p.22_POPULATION_AU_31.12__PAR_GROUPE_D_ÂGES__SUISSES__HOMMES">'[4]dat_pres'!$A$1293</definedName>
    <definedName name="p.24_POPULATION_AU_31.12__PAR_GROUPE_D_ÂGES__ÉTRANGERS__HOMMES_ET_FEMMES" localSheetId="10">'[10]dat_pres'!$A$1443</definedName>
    <definedName name="p.24_POPULATION_AU_31.12__PAR_GROUPE_D_ÂGES__ÉTRANGERS__HOMMES_ET_FEMMES" localSheetId="12">'[10]dat_pres'!$A$1443</definedName>
    <definedName name="p.24_POPULATION_AU_31.12__PAR_GROUPE_D_ÂGES__ÉTRANGERS__HOMMES_ET_FEMMES" localSheetId="17">'[10]dat_pres'!$A$1443</definedName>
    <definedName name="p.24_POPULATION_AU_31.12__PAR_GROUPE_D_ÂGES__ÉTRANGERS__HOMMES_ET_FEMMES" localSheetId="18">'[10]dat_pres'!$A$1443</definedName>
    <definedName name="p.24_POPULATION_AU_31.12__PAR_GROUPE_D_ÂGES__ÉTRANGERS__HOMMES_ET_FEMMES" localSheetId="31">'[10]dat_pres'!$A$1443</definedName>
    <definedName name="p.24_POPULATION_AU_31.12__PAR_GROUPE_D_ÂGES__ÉTRANGERS__HOMMES_ET_FEMMES" localSheetId="51">'[25]dat_pres'!$A$1443</definedName>
    <definedName name="p.24_POPULATION_AU_31.12__PAR_GROUPE_D_ÂGES__ÉTRANGERS__HOMMES_ET_FEMMES">'[4]dat_pres'!$A$1443</definedName>
    <definedName name="p.25_POPULATION_AU_31.12__PAR_GROUPE_D_ÂGES__ÉTRANGERS__HOMMES" localSheetId="10">'[10]dat_pres'!$A$1519</definedName>
    <definedName name="p.25_POPULATION_AU_31.12__PAR_GROUPE_D_ÂGES__ÉTRANGERS__HOMMES" localSheetId="12">'[10]dat_pres'!$A$1519</definedName>
    <definedName name="p.25_POPULATION_AU_31.12__PAR_GROUPE_D_ÂGES__ÉTRANGERS__HOMMES" localSheetId="17">'[10]dat_pres'!$A$1519</definedName>
    <definedName name="p.25_POPULATION_AU_31.12__PAR_GROUPE_D_ÂGES__ÉTRANGERS__HOMMES" localSheetId="18">'[10]dat_pres'!$A$1519</definedName>
    <definedName name="p.25_POPULATION_AU_31.12__PAR_GROUPE_D_ÂGES__ÉTRANGERS__HOMMES" localSheetId="31">'[10]dat_pres'!$A$1519</definedName>
    <definedName name="p.25_POPULATION_AU_31.12__PAR_GROUPE_D_ÂGES__ÉTRANGERS__HOMMES" localSheetId="51">'[25]dat_pres'!$A$1519</definedName>
    <definedName name="p.25_POPULATION_AU_31.12__PAR_GROUPE_D_ÂGES__ÉTRANGERS__HOMMES">'[4]dat_pres'!$A$1519</definedName>
    <definedName name="p.26_POPULATION_AU_31.12__PAR_GROUPE_D_ÂGES__ÉTRANGERS__FEMMES" localSheetId="10">'[10]dat_pres'!$A$1594</definedName>
    <definedName name="p.26_POPULATION_AU_31.12__PAR_GROUPE_D_ÂGES__ÉTRANGERS__FEMMES" localSheetId="12">'[10]dat_pres'!$A$1594</definedName>
    <definedName name="p.26_POPULATION_AU_31.12__PAR_GROUPE_D_ÂGES__ÉTRANGERS__FEMMES" localSheetId="17">'[10]dat_pres'!$A$1594</definedName>
    <definedName name="p.26_POPULATION_AU_31.12__PAR_GROUPE_D_ÂGES__ÉTRANGERS__FEMMES" localSheetId="18">'[10]dat_pres'!$A$1594</definedName>
    <definedName name="p.26_POPULATION_AU_31.12__PAR_GROUPE_D_ÂGES__ÉTRANGERS__FEMMES" localSheetId="31">'[10]dat_pres'!$A$1594</definedName>
    <definedName name="p.26_POPULATION_AU_31.12__PAR_GROUPE_D_ÂGES__ÉTRANGERS__FEMMES" localSheetId="51">'[25]dat_pres'!$A$1594</definedName>
    <definedName name="p.26_POPULATION_AU_31.12__PAR_GROUPE_D_ÂGES__ÉTRANGERS__FEMMES">'[4]dat_pres'!$A$1594</definedName>
    <definedName name="p.27_POPULATION_AU_31.12__PAR_GROUPE_D_ÂGES__ÉTRANGERS_DE_L_EEE__HOMMES_ETFEMMES" localSheetId="10">'[10]dat_pres'!$A$1669</definedName>
    <definedName name="p.27_POPULATION_AU_31.12__PAR_GROUPE_D_ÂGES__ÉTRANGERS_DE_L_EEE__HOMMES_ETFEMMES" localSheetId="12">'[10]dat_pres'!$A$1669</definedName>
    <definedName name="p.27_POPULATION_AU_31.12__PAR_GROUPE_D_ÂGES__ÉTRANGERS_DE_L_EEE__HOMMES_ETFEMMES" localSheetId="17">'[10]dat_pres'!$A$1669</definedName>
    <definedName name="p.27_POPULATION_AU_31.12__PAR_GROUPE_D_ÂGES__ÉTRANGERS_DE_L_EEE__HOMMES_ETFEMMES" localSheetId="18">'[10]dat_pres'!$A$1669</definedName>
    <definedName name="p.27_POPULATION_AU_31.12__PAR_GROUPE_D_ÂGES__ÉTRANGERS_DE_L_EEE__HOMMES_ETFEMMES" localSheetId="31">'[10]dat_pres'!$A$1669</definedName>
    <definedName name="p.27_POPULATION_AU_31.12__PAR_GROUPE_D_ÂGES__ÉTRANGERS_DE_L_EEE__HOMMES_ETFEMMES" localSheetId="51">'[25]dat_pres'!$A$1669</definedName>
    <definedName name="p.27_POPULATION_AU_31.12__PAR_GROUPE_D_ÂGES__ÉTRANGERS_DE_L_EEE__HOMMES_ETFEMMES">'[4]dat_pres'!$A$1669</definedName>
    <definedName name="p.28_POPULATION_AU_31.12__PAR_GROUPE_D_ÂGES__ÉTRANGERS_DE_L_EEE__HOMMES" localSheetId="10">'[10]dat_pres'!$A$1744</definedName>
    <definedName name="p.28_POPULATION_AU_31.12__PAR_GROUPE_D_ÂGES__ÉTRANGERS_DE_L_EEE__HOMMES" localSheetId="12">'[10]dat_pres'!$A$1744</definedName>
    <definedName name="p.28_POPULATION_AU_31.12__PAR_GROUPE_D_ÂGES__ÉTRANGERS_DE_L_EEE__HOMMES" localSheetId="17">'[10]dat_pres'!$A$1744</definedName>
    <definedName name="p.28_POPULATION_AU_31.12__PAR_GROUPE_D_ÂGES__ÉTRANGERS_DE_L_EEE__HOMMES" localSheetId="18">'[10]dat_pres'!$A$1744</definedName>
    <definedName name="p.28_POPULATION_AU_31.12__PAR_GROUPE_D_ÂGES__ÉTRANGERS_DE_L_EEE__HOMMES" localSheetId="31">'[10]dat_pres'!$A$1744</definedName>
    <definedName name="p.28_POPULATION_AU_31.12__PAR_GROUPE_D_ÂGES__ÉTRANGERS_DE_L_EEE__HOMMES" localSheetId="51">'[25]dat_pres'!$A$1744</definedName>
    <definedName name="p.28_POPULATION_AU_31.12__PAR_GROUPE_D_ÂGES__ÉTRANGERS_DE_L_EEE__HOMMES">'[4]dat_pres'!$A$1744</definedName>
    <definedName name="p.29_POPULATION_AU_31.12__PAR_GROUPE_D_ÂGES__ÉTRANGERS_DE_L_EEE__FEMMES" localSheetId="10">'[10]dat_pres'!$A$1819</definedName>
    <definedName name="p.29_POPULATION_AU_31.12__PAR_GROUPE_D_ÂGES__ÉTRANGERS_DE_L_EEE__FEMMES" localSheetId="12">'[10]dat_pres'!$A$1819</definedName>
    <definedName name="p.29_POPULATION_AU_31.12__PAR_GROUPE_D_ÂGES__ÉTRANGERS_DE_L_EEE__FEMMES" localSheetId="17">'[10]dat_pres'!$A$1819</definedName>
    <definedName name="p.29_POPULATION_AU_31.12__PAR_GROUPE_D_ÂGES__ÉTRANGERS_DE_L_EEE__FEMMES" localSheetId="18">'[10]dat_pres'!$A$1819</definedName>
    <definedName name="p.29_POPULATION_AU_31.12__PAR_GROUPE_D_ÂGES__ÉTRANGERS_DE_L_EEE__FEMMES" localSheetId="31">'[10]dat_pres'!$A$1819</definedName>
    <definedName name="p.29_POPULATION_AU_31.12__PAR_GROUPE_D_ÂGES__ÉTRANGERS_DE_L_EEE__FEMMES" localSheetId="51">'[25]dat_pres'!$A$1819</definedName>
    <definedName name="p.29_POPULATION_AU_31.12__PAR_GROUPE_D_ÂGES__ÉTRANGERS_DE_L_EEE__FEMMES">'[4]dat_pres'!$A$1819</definedName>
    <definedName name="p.30_POPULATION_AU_31.12__PAR_GROUPE_D_ÂGES__ÉTRANGERS_HORS_EEE__HOMMES_ET_FEMMES" localSheetId="10">'[10]dat_pres'!$A$1894</definedName>
    <definedName name="p.30_POPULATION_AU_31.12__PAR_GROUPE_D_ÂGES__ÉTRANGERS_HORS_EEE__HOMMES_ET_FEMMES" localSheetId="12">'[10]dat_pres'!$A$1894</definedName>
    <definedName name="p.30_POPULATION_AU_31.12__PAR_GROUPE_D_ÂGES__ÉTRANGERS_HORS_EEE__HOMMES_ET_FEMMES" localSheetId="17">'[10]dat_pres'!$A$1894</definedName>
    <definedName name="p.30_POPULATION_AU_31.12__PAR_GROUPE_D_ÂGES__ÉTRANGERS_HORS_EEE__HOMMES_ET_FEMMES" localSheetId="18">'[10]dat_pres'!$A$1894</definedName>
    <definedName name="p.30_POPULATION_AU_31.12__PAR_GROUPE_D_ÂGES__ÉTRANGERS_HORS_EEE__HOMMES_ET_FEMMES" localSheetId="31">'[10]dat_pres'!$A$1894</definedName>
    <definedName name="p.30_POPULATION_AU_31.12__PAR_GROUPE_D_ÂGES__ÉTRANGERS_HORS_EEE__HOMMES_ET_FEMMES" localSheetId="51">'[25]dat_pres'!$A$1894</definedName>
    <definedName name="p.30_POPULATION_AU_31.12__PAR_GROUPE_D_ÂGES__ÉTRANGERS_HORS_EEE__HOMMES_ET_FEMMES">'[4]dat_pres'!$A$1894</definedName>
    <definedName name="p.31_POPULATION_AU_31.12__PAR_GROUPE_D_ÂGES__ÉTRANGERS_HORS_EEE__HOMMES" localSheetId="10">'[10]dat_pres'!$A$1969</definedName>
    <definedName name="p.31_POPULATION_AU_31.12__PAR_GROUPE_D_ÂGES__ÉTRANGERS_HORS_EEE__HOMMES" localSheetId="12">'[10]dat_pres'!$A$1969</definedName>
    <definedName name="p.31_POPULATION_AU_31.12__PAR_GROUPE_D_ÂGES__ÉTRANGERS_HORS_EEE__HOMMES" localSheetId="17">'[10]dat_pres'!$A$1969</definedName>
    <definedName name="p.31_POPULATION_AU_31.12__PAR_GROUPE_D_ÂGES__ÉTRANGERS_HORS_EEE__HOMMES" localSheetId="18">'[10]dat_pres'!$A$1969</definedName>
    <definedName name="p.31_POPULATION_AU_31.12__PAR_GROUPE_D_ÂGES__ÉTRANGERS_HORS_EEE__HOMMES" localSheetId="31">'[10]dat_pres'!$A$1969</definedName>
    <definedName name="p.31_POPULATION_AU_31.12__PAR_GROUPE_D_ÂGES__ÉTRANGERS_HORS_EEE__HOMMES" localSheetId="51">'[25]dat_pres'!$A$1969</definedName>
    <definedName name="p.31_POPULATION_AU_31.12__PAR_GROUPE_D_ÂGES__ÉTRANGERS_HORS_EEE__HOMMES">'[4]dat_pres'!$A$1969</definedName>
    <definedName name="p.32_POPULATION_AU_31.12__PAR_GROUPE_D_ÂGES__ÉTRANGERS_HORS_EEE__FEMMES" localSheetId="10">'[10]dat_pres'!$A$2044</definedName>
    <definedName name="p.32_POPULATION_AU_31.12__PAR_GROUPE_D_ÂGES__ÉTRANGERS_HORS_EEE__FEMMES" localSheetId="12">'[10]dat_pres'!$A$2044</definedName>
    <definedName name="p.32_POPULATION_AU_31.12__PAR_GROUPE_D_ÂGES__ÉTRANGERS_HORS_EEE__FEMMES" localSheetId="17">'[10]dat_pres'!$A$2044</definedName>
    <definedName name="p.32_POPULATION_AU_31.12__PAR_GROUPE_D_ÂGES__ÉTRANGERS_HORS_EEE__FEMMES" localSheetId="18">'[10]dat_pres'!$A$2044</definedName>
    <definedName name="p.32_POPULATION_AU_31.12__PAR_GROUPE_D_ÂGES__ÉTRANGERS_HORS_EEE__FEMMES" localSheetId="31">'[10]dat_pres'!$A$2044</definedName>
    <definedName name="p.32_POPULATION_AU_31.12__PAR_GROUPE_D_ÂGES__ÉTRANGERS_HORS_EEE__FEMMES" localSheetId="51">'[25]dat_pres'!$A$2044</definedName>
    <definedName name="p.32_POPULATION_AU_31.12__PAR_GROUPE_D_ÂGES__ÉTRANGERS_HORS_EEE__FEMMES">'[4]dat_pres'!$A$2044</definedName>
    <definedName name="p.7_SUISSES_ET_ÉTRANGERS" localSheetId="10">'[10]dat_pres'!$A$3</definedName>
    <definedName name="p.7_SUISSES_ET_ÉTRANGERS" localSheetId="12">'[10]dat_pres'!$A$3</definedName>
    <definedName name="p.7_SUISSES_ET_ÉTRANGERS" localSheetId="17">'[10]dat_pres'!$A$3</definedName>
    <definedName name="p.7_SUISSES_ET_ÉTRANGERS" localSheetId="18">'[10]dat_pres'!$A$3</definedName>
    <definedName name="p.7_SUISSES_ET_ÉTRANGERS" localSheetId="31">'[10]dat_pres'!$A$3</definedName>
    <definedName name="p.7_SUISSES_ET_ÉTRANGERS" localSheetId="51">'[25]dat_pres'!$A$3</definedName>
    <definedName name="p.7_SUISSES_ET_ÉTRANGERS">'[4]dat_pres'!$A$3</definedName>
    <definedName name="POIDS1_TEMP" localSheetId="32">'[21]POIDS1_TEMP'!$A$2:$B$32</definedName>
    <definedName name="POIDS1_TEMP">'[16]POIDS1_TEMP'!$A$2:$B$32</definedName>
    <definedName name="PORTAIL" localSheetId="32">'[22]PORTAIL'!$A$1:$B$1</definedName>
    <definedName name="PORTAIL">'[17]PORTAIL'!$A$1:$B$1</definedName>
    <definedName name="POUR_AG_CAT_TOT_SI_MU" localSheetId="32">'[23]G3'!$A$2:$E$6</definedName>
    <definedName name="POUR_AG_CAT_TOT_SI_MU">'[18]G3'!$A$2:$E$6</definedName>
    <definedName name="POUR_AG_SSW_TOT_SI_MU" localSheetId="32">'[24]G1 G2'!$A$1:$C$46</definedName>
    <definedName name="POUR_AG_SSW_TOT_SI_MU">'[19]G1 G2'!$A$1:$C$46</definedName>
    <definedName name="RNG_DATA_A">'[6]Seite 2'!$B$28:$D$38</definedName>
    <definedName name="RNG_LABEL_X">'[6]Seite 2'!$B$42:$F$42</definedName>
    <definedName name="RNG_LABEL_Y">'[6]Seite 2'!$A$28:$A$38</definedName>
    <definedName name="Ursprung" localSheetId="10">'[12]2002'!$E$6</definedName>
    <definedName name="Ursprung" localSheetId="12">'[12]2002'!$E$6</definedName>
    <definedName name="Ursprung" localSheetId="17">'[12]2002'!$E$6</definedName>
    <definedName name="Ursprung" localSheetId="18">'[12]2002'!$E$6</definedName>
    <definedName name="Ursprung" localSheetId="31">'[12]2002'!$E$6</definedName>
    <definedName name="Ursprung" localSheetId="51">'[27]2002'!$E$6</definedName>
    <definedName name="Ursprung">'[7]2002'!$E$6</definedName>
  </definedNames>
  <calcPr fullCalcOnLoad="1"/>
</workbook>
</file>

<file path=xl/sharedStrings.xml><?xml version="1.0" encoding="utf-8"?>
<sst xmlns="http://schemas.openxmlformats.org/spreadsheetml/2006/main" count="1088" uniqueCount="486">
  <si>
    <t>Guter bis sehr guter selbst wahrgenommener Gesundheitszustand nach Bildungsniveau, 2012</t>
  </si>
  <si>
    <t>Bevölkerung in Privathaushalten ab 25 Jahren</t>
  </si>
  <si>
    <t/>
  </si>
  <si>
    <t>% Pop.</t>
  </si>
  <si>
    <t>±</t>
  </si>
  <si>
    <t>25-44 Jahre</t>
  </si>
  <si>
    <t>Obligatorische Schule</t>
  </si>
  <si>
    <t>Sekundarstufe II</t>
  </si>
  <si>
    <t>Tertiärstufe</t>
  </si>
  <si>
    <t>45-64 Jahre</t>
  </si>
  <si>
    <t>65+ Jahre</t>
  </si>
  <si>
    <t>±: Grenzen des 95%-Vertrauensintervalls. Sie geben mit einer 95%-Wahrscheinlichkeit den Bereich an, in dem sich der tatsächliche Wert befindet.</t>
  </si>
  <si>
    <t>Quelle: Bundesamt für Statistik, Schweizerische Gesundheitsbefragung</t>
  </si>
  <si>
    <t>Auskunft: 058 463 67 00, gesundheit@bfs.admin.ch</t>
  </si>
  <si>
    <t>© BFS</t>
  </si>
  <si>
    <t>G1</t>
  </si>
  <si>
    <t>G2</t>
  </si>
  <si>
    <t>Differenz bei der Lebenserwartung zwischen Bildungsniveaus nach Alter, 2007</t>
  </si>
  <si>
    <t>In Jahren zwischen dem höchsten (Tertiärstufe) und dem tiefsten Bildungsniveau (obligatorische Schule oder weniger)</t>
  </si>
  <si>
    <t>Männer</t>
  </si>
  <si>
    <t>Frauen</t>
  </si>
  <si>
    <t>30 Jahre</t>
  </si>
  <si>
    <t>45 Jahre</t>
  </si>
  <si>
    <t>65 Jahre</t>
  </si>
  <si>
    <t>80 Jahre</t>
  </si>
  <si>
    <t>Quelle: Swiss National Cohort (SNC)</t>
  </si>
  <si>
    <t>G3</t>
  </si>
  <si>
    <t>Physische Risiken bei der Arbeit, 2012</t>
  </si>
  <si>
    <t>Erwerbstätige von 15 bis 64 Jahren</t>
  </si>
  <si>
    <t>% pop</t>
  </si>
  <si>
    <t>Stehen</t>
  </si>
  <si>
    <t>Stets gleiche Bewegungen</t>
  </si>
  <si>
    <t>Schmerzhafte Körperhaltungen</t>
  </si>
  <si>
    <t>Tragen schwerer Lasten</t>
  </si>
  <si>
    <t>Starker Lärm</t>
  </si>
  <si>
    <t>Hohe Temperaturen</t>
  </si>
  <si>
    <t>Niedrige Temperaturen</t>
  </si>
  <si>
    <t>Vibrationen</t>
  </si>
  <si>
    <t xml:space="preserve">Schädliche oder giftige Produkte </t>
  </si>
  <si>
    <t>Passivrauchen</t>
  </si>
  <si>
    <t>Tragen oder Bewegen von Personen</t>
  </si>
  <si>
    <t>Ein Viertel der Arbeitszeit oder mehr</t>
  </si>
  <si>
    <t>G4</t>
  </si>
  <si>
    <t>Psychosoziale Risiken bei der Arbeit, 2012</t>
  </si>
  <si>
    <t>% Pop</t>
  </si>
  <si>
    <r>
      <t>Hohe Arbeitsanforderungen</t>
    </r>
    <r>
      <rPr>
        <vertAlign val="superscript"/>
        <sz val="10"/>
        <color indexed="8"/>
        <rFont val="Arial Narrow"/>
        <family val="2"/>
      </rPr>
      <t>1</t>
    </r>
  </si>
  <si>
    <r>
      <t>Hoher Zeitdruck</t>
    </r>
    <r>
      <rPr>
        <vertAlign val="superscript"/>
        <sz val="10"/>
        <color indexed="8"/>
        <rFont val="Arial Narrow"/>
        <family val="2"/>
      </rPr>
      <t>1</t>
    </r>
  </si>
  <si>
    <r>
      <t>Geringer Gestaltungsspielraum</t>
    </r>
    <r>
      <rPr>
        <vertAlign val="superscript"/>
        <sz val="10"/>
        <color indexed="8"/>
        <rFont val="Arial Narrow"/>
        <family val="2"/>
      </rPr>
      <t>1</t>
    </r>
  </si>
  <si>
    <r>
      <t>Emotionale Beanspruchung</t>
    </r>
    <r>
      <rPr>
        <vertAlign val="superscript"/>
        <sz val="10"/>
        <color indexed="8"/>
        <rFont val="Arial Narrow"/>
        <family val="2"/>
      </rPr>
      <t>1</t>
    </r>
  </si>
  <si>
    <r>
      <t>Wertekonflikte</t>
    </r>
    <r>
      <rPr>
        <vertAlign val="superscript"/>
        <sz val="10"/>
        <color indexed="8"/>
        <rFont val="Arial Narrow"/>
        <family val="2"/>
      </rPr>
      <t>1</t>
    </r>
  </si>
  <si>
    <r>
      <t>Geringe soziale Unterstützung</t>
    </r>
    <r>
      <rPr>
        <vertAlign val="superscript"/>
        <sz val="10"/>
        <color indexed="8"/>
        <rFont val="Arial Narrow"/>
        <family val="2"/>
      </rPr>
      <t>1</t>
    </r>
  </si>
  <si>
    <r>
      <t>Stress erleben</t>
    </r>
    <r>
      <rPr>
        <vertAlign val="superscript"/>
        <sz val="10"/>
        <color indexed="8"/>
        <rFont val="Arial Narrow"/>
        <family val="2"/>
      </rPr>
      <t>2</t>
    </r>
  </si>
  <si>
    <r>
      <t>Diskriminierung, Gewalt</t>
    </r>
    <r>
      <rPr>
        <vertAlign val="superscript"/>
        <sz val="10"/>
        <color indexed="8"/>
        <rFont val="Arial Narrow"/>
        <family val="2"/>
      </rPr>
      <t>3</t>
    </r>
  </si>
  <si>
    <r>
      <t>Angst um den Arbeitsplatz</t>
    </r>
    <r>
      <rPr>
        <vertAlign val="superscript"/>
        <sz val="10"/>
        <color indexed="8"/>
        <rFont val="Arial Narrow"/>
        <family val="2"/>
      </rPr>
      <t>4</t>
    </r>
  </si>
  <si>
    <t>1 Meistens oder immer, mindestens ein Risiko</t>
  </si>
  <si>
    <t xml:space="preserve">2 Meistens oder immer </t>
  </si>
  <si>
    <t>3 Mindestens ein Risiko in den letzten zwölf Monaten</t>
  </si>
  <si>
    <t>4 Ziemlich oder sehr stark</t>
  </si>
  <si>
    <t>Körperliche Aktivität</t>
  </si>
  <si>
    <t>Bevölkerung in Privathaushalten ab 15 Jahren</t>
  </si>
  <si>
    <t>Inaktiv</t>
  </si>
  <si>
    <t>Teilaktiv</t>
  </si>
  <si>
    <t>Ausreichend aktiv</t>
  </si>
  <si>
    <t>Trainiert</t>
  </si>
  <si>
    <t>Trainiert: pro Woche ≥ 3-mal intensive körperliche Aktivität</t>
  </si>
  <si>
    <t>Ausreichend aktiv: pro Woche 2-mal intensive körperliche Aktivität oder ≥ 150 Minuten mässig intensive Aktivität</t>
  </si>
  <si>
    <t>Teilaktiv: pro Woche 1-mal intensive körperliche Aktivität oder 30 bis 149 Minuten mässig intensive Aktivität</t>
  </si>
  <si>
    <t>Inaktiv: körperliche Aktivität unterhalb dieser Schwellenwerte</t>
  </si>
  <si>
    <t>G6</t>
  </si>
  <si>
    <t>Obst- und Gemüsekonsum, 2012</t>
  </si>
  <si>
    <t>5 Portionen und mehr pro Tag*</t>
  </si>
  <si>
    <t>3 bis 4 Portionen und mehr pro Tag*</t>
  </si>
  <si>
    <t>0 bis 2 Portion(en)  pro Tag*</t>
  </si>
  <si>
    <t>Weniger als 5 Tage pro Woche</t>
  </si>
  <si>
    <t>* An mindestens 5 Tage pro Woche</t>
  </si>
  <si>
    <t>Übergewicht</t>
  </si>
  <si>
    <t>Adipositas</t>
  </si>
  <si>
    <t>Übergewicht und Adipositas</t>
  </si>
  <si>
    <t>Raucher/innen nach Anzahl Zigaretten pro Tag</t>
  </si>
  <si>
    <t>≥20 Zigaretten</t>
  </si>
  <si>
    <t>10 bis 19 Zigaretten</t>
  </si>
  <si>
    <t>≤ 9 Zigaretten</t>
  </si>
  <si>
    <t>Anteil der Nichtrauchenden, die mindestens eine Stunde pro Tag dem Rauch anderer ausgesetzt sind</t>
  </si>
  <si>
    <t>15-24 Jahre</t>
  </si>
  <si>
    <t>25-34 Jahre</t>
  </si>
  <si>
    <t>35-44 Jahre</t>
  </si>
  <si>
    <t>45-54 Jahre</t>
  </si>
  <si>
    <t>55-64 Jahre</t>
  </si>
  <si>
    <t>65-74 Jahre</t>
  </si>
  <si>
    <t xml:space="preserve">75+ Jahre </t>
  </si>
  <si>
    <t>G5</t>
  </si>
  <si>
    <t>Alkoholkonsum</t>
  </si>
  <si>
    <t>Täglich</t>
  </si>
  <si>
    <t>An 3 bis 6 Tagen pro Woche</t>
  </si>
  <si>
    <t>An 1 bis 2 Tagen pro Woche</t>
  </si>
  <si>
    <t>Weniger als an 1 Tag pro Woche</t>
  </si>
  <si>
    <t>Abstinent</t>
  </si>
  <si>
    <t>Risikoreicher Alkoholkonsum, 2012</t>
  </si>
  <si>
    <t>Rauschtrinken mindestens einmal pro Woche</t>
  </si>
  <si>
    <t>Rauschtrinken mindestens einmal pro Monat</t>
  </si>
  <si>
    <t>Chronisch riskanter Konsum</t>
  </si>
  <si>
    <t>75+ Jahre</t>
  </si>
  <si>
    <t>Rauschtrinken:  ≥ 6 Standardgläser bei einer Gelegenheit</t>
  </si>
  <si>
    <t>Chronisch riskanter Konsum, pro Tag in Standardgläsern: M: ≥ 4, F: ≥ 2</t>
  </si>
  <si>
    <t>Lebenserwartung und Lebenserwartung in guter Gesundheit, bei Geburt</t>
  </si>
  <si>
    <t>In Jahren</t>
  </si>
  <si>
    <t xml:space="preserve">Männer </t>
  </si>
  <si>
    <t>Männer, in guter Gesundheit</t>
  </si>
  <si>
    <t>Frauen, in guter Gesundheit</t>
  </si>
  <si>
    <t>2012*</t>
  </si>
  <si>
    <t>Quelle: Bundesamt für Statistik, Statistik der natürlichen Bevölkerungsbewegung, Statistik des jährlichen Bevölkerungsstandes und Schweizerische Gesundheitsbefragung</t>
  </si>
  <si>
    <t>Selbst wahrgenommener Gesundheitszustand und dauerhaftes Gesundheitsproblem, 2012</t>
  </si>
  <si>
    <t>(Sehr) guter selbst wahrgenommener Gesundheitszustand</t>
  </si>
  <si>
    <t>Dauerhaftes Gesundheitsproblem</t>
  </si>
  <si>
    <t>Körperliche Beschwerden, 2012</t>
  </si>
  <si>
    <t>Bevölkerung in Privathaushalten ab 15 Jahren, innerhalb von vier Wochen</t>
  </si>
  <si>
    <t>Ein bisschen</t>
  </si>
  <si>
    <t>Stark</t>
  </si>
  <si>
    <t>Rücken- oder Kreuzschmerzen</t>
  </si>
  <si>
    <t>Allgemeine Schwäche</t>
  </si>
  <si>
    <t>Schmerzen in Schultern, Nacken, Armen</t>
  </si>
  <si>
    <t>Einschlaf- oder Durchschlafstörungen</t>
  </si>
  <si>
    <t>Kopfschmerzen</t>
  </si>
  <si>
    <t>0 - 24 Jahre</t>
  </si>
  <si>
    <t>25 - 44 Jahre</t>
  </si>
  <si>
    <t>45 - 64 Jahre</t>
  </si>
  <si>
    <t>65 - 84 Jahre</t>
  </si>
  <si>
    <t>85+ Jahre</t>
  </si>
  <si>
    <t>Herz-Kreislauf-Erkrankungen</t>
  </si>
  <si>
    <t>Krebserkrankungen</t>
  </si>
  <si>
    <t>Atemwegserkrankungen</t>
  </si>
  <si>
    <t>Unfälle und Gewalteinwirkungen</t>
  </si>
  <si>
    <t>Demenz</t>
  </si>
  <si>
    <t>Andere</t>
  </si>
  <si>
    <t>Total</t>
  </si>
  <si>
    <t>Verlorene potenzielle Lebensjahre: Differenz zwischen dem Sterbealter und einem bei 70 Jahren definierten theoretischen Sterbealter, bezogen auf alle Todesfälle, die vor Erreichen dieses theoretischen Sterbealters erfolgen</t>
  </si>
  <si>
    <t>Standardisierte Sterberate</t>
  </si>
  <si>
    <t>Pro 100'000 Einwohnerinnen und Einwohner</t>
  </si>
  <si>
    <t>Krebs-krankheiten</t>
  </si>
  <si>
    <t>Atemwegs-erkrankungen</t>
  </si>
  <si>
    <t>Unfälle und Gewalt-einwirkungen</t>
  </si>
  <si>
    <t>Übrige Todesursachen</t>
  </si>
  <si>
    <r>
      <t>Demenz</t>
    </r>
    <r>
      <rPr>
        <vertAlign val="superscript"/>
        <sz val="10"/>
        <rFont val="Arial Narrow"/>
        <family val="2"/>
      </rPr>
      <t>1</t>
    </r>
  </si>
  <si>
    <t>1 Seit 1995 erhoben </t>
  </si>
  <si>
    <t>Todesfälle und Hospitalisierungen aufgrund von Herz-Kreislauf-Erkrankungen </t>
  </si>
  <si>
    <t>Männer: Todesfälle</t>
  </si>
  <si>
    <t>Frauen: Todesfälle</t>
  </si>
  <si>
    <t>Männer: Hospitalisierte Personen</t>
  </si>
  <si>
    <t>Frauen: Hospitalisierte Personen</t>
  </si>
  <si>
    <t>Quelle: Bundesamt für Statistik, Todesursachenstatistik und Medizinische Statistik der Krankenhäuser</t>
  </si>
  <si>
    <t>Personen mit Bluthochdruck</t>
  </si>
  <si>
    <t>Personen die angegeben haben, an einem erhöhten Blutdruck zu leiden oder in den sieben Tagen vor dem Interview blutdrucksenkende Medikamente eingenommen zu haben</t>
  </si>
  <si>
    <t>Personen mit Diabetes</t>
  </si>
  <si>
    <t>G21</t>
  </si>
  <si>
    <t>Krebs (Total)</t>
  </si>
  <si>
    <t>Rate pro 100'000 Einwohnerinnen und Einwohner, Europastandard</t>
  </si>
  <si>
    <r>
      <t>Inzidenz</t>
    </r>
    <r>
      <rPr>
        <vertAlign val="superscript"/>
        <sz val="10"/>
        <color indexed="8"/>
        <rFont val="Arial Narrow"/>
        <family val="2"/>
      </rPr>
      <t>1</t>
    </r>
  </si>
  <si>
    <t>Mortalität</t>
  </si>
  <si>
    <t>1 Neue Fälle geschätzt aufgrund der Daten der Krebsregister</t>
  </si>
  <si>
    <t>G22</t>
  </si>
  <si>
    <t>Durchschnittliche Anzahl pro Jahr </t>
  </si>
  <si>
    <r>
      <t>Neue Fälle</t>
    </r>
    <r>
      <rPr>
        <vertAlign val="superscript"/>
        <sz val="10"/>
        <color indexed="8"/>
        <rFont val="Arial Narrow"/>
        <family val="2"/>
      </rPr>
      <t>1</t>
    </r>
  </si>
  <si>
    <t>Todesfälle</t>
  </si>
  <si>
    <t>Prostata</t>
  </si>
  <si>
    <t>Lunge, Bronchien, Luftröhre</t>
  </si>
  <si>
    <t>Dickdarm</t>
  </si>
  <si>
    <t>Hautmelanom</t>
  </si>
  <si>
    <t>Harnblase</t>
  </si>
  <si>
    <t>Non-Hodgkin-Lymphom</t>
  </si>
  <si>
    <t>Mundhöhle und Rachen</t>
  </si>
  <si>
    <t>Niere</t>
  </si>
  <si>
    <t>Bauchspeicheldrüse</t>
  </si>
  <si>
    <t>Leber</t>
  </si>
  <si>
    <t>Magen</t>
  </si>
  <si>
    <t>Leukämie</t>
  </si>
  <si>
    <t>Brust</t>
  </si>
  <si>
    <t>Gebärmutterkörper</t>
  </si>
  <si>
    <t>Eierstock</t>
  </si>
  <si>
    <t>Schilddrüse</t>
  </si>
  <si>
    <t>&lt;1</t>
  </si>
  <si>
    <t>Sterblichkeit</t>
  </si>
  <si>
    <t>Inzidenz</t>
  </si>
  <si>
    <t xml:space="preserve">Mädchen </t>
  </si>
  <si>
    <t>Knaben</t>
  </si>
  <si>
    <t>Alter</t>
  </si>
  <si>
    <t>Rate pro 100'000 Kinder</t>
  </si>
  <si>
    <t>G23</t>
  </si>
  <si>
    <t>G24</t>
  </si>
  <si>
    <t>Wegen Hüftgelenkprothesenimplantationen hospitalisierte Personen</t>
  </si>
  <si>
    <t>Rate pro 100'000 Einwohnerinnen und Einwohner</t>
  </si>
  <si>
    <t>0-14 Jahre</t>
  </si>
  <si>
    <t>75-84 Jahre</t>
  </si>
  <si>
    <t>2002-2004</t>
  </si>
  <si>
    <t>p Provisorische Daten</t>
  </si>
  <si>
    <t>Quelle: Bundesamt für Statistik, Medizinische Statistik der Krankenhäuser</t>
  </si>
  <si>
    <t>G25</t>
  </si>
  <si>
    <t>Labormeldungen</t>
  </si>
  <si>
    <t>Geschlecht unbekannt</t>
  </si>
  <si>
    <t xml:space="preserve">Quelle: Bundesamt für Gesundheit, Meldesystem der meldepflichtigen Infektionskrankheiten </t>
  </si>
  <si>
    <t>G26</t>
  </si>
  <si>
    <t>Gemütszustand, 2012</t>
  </si>
  <si>
    <t xml:space="preserve">Bevölkerung in Privathaushalten ab 15 Jahren, innerhalb von vier Wochen </t>
  </si>
  <si>
    <t>Immer/meistens</t>
  </si>
  <si>
    <t>Manchmal</t>
  </si>
  <si>
    <t>Selten/nie</t>
  </si>
  <si>
    <t>Positive Lebensgefühle</t>
  </si>
  <si>
    <t>Ruhig, ausgeglichen und gelassen</t>
  </si>
  <si>
    <t>Glücklich</t>
  </si>
  <si>
    <t>Negative Lebensgefühle</t>
  </si>
  <si>
    <t>Sehr nervös</t>
  </si>
  <si>
    <t>Niedergeschlagen oder verstimmt</t>
  </si>
  <si>
    <t>Entmutigt und deprimiert</t>
  </si>
  <si>
    <t>G27</t>
  </si>
  <si>
    <t>Major Depression, 2012</t>
  </si>
  <si>
    <t>Personen mit einer mittleren bis schweren Depression. Bevölkerung in Privathaushalten ab 15 Jahren</t>
  </si>
  <si>
    <t>G28</t>
  </si>
  <si>
    <t>Suizid nach Alter und Geschlecht (ohne assistierten Suizid)</t>
  </si>
  <si>
    <t>0 - 14 Jahre</t>
  </si>
  <si>
    <t>15 - 24 Jahre</t>
  </si>
  <si>
    <t>25 - 34 Jahre</t>
  </si>
  <si>
    <t>35 - 44 Jahre</t>
  </si>
  <si>
    <t>45 - 54 Jahre</t>
  </si>
  <si>
    <t>55 - 64 Jahre</t>
  </si>
  <si>
    <t>65 - 74 Jahre</t>
  </si>
  <si>
    <t>75 - 84 Jahre</t>
  </si>
  <si>
    <t xml:space="preserve">1995-1999 </t>
  </si>
  <si>
    <t>2009-2013</t>
  </si>
  <si>
    <t>G29</t>
  </si>
  <si>
    <t>Starke oder vollständige Einschränkung</t>
  </si>
  <si>
    <t>Sehvermögen</t>
  </si>
  <si>
    <t>15–39 Jahre</t>
  </si>
  <si>
    <t>40–64 Jahre</t>
  </si>
  <si>
    <t>Hörvermögen</t>
  </si>
  <si>
    <t>Gehvermögen</t>
  </si>
  <si>
    <t>Sprechvermögen</t>
  </si>
  <si>
    <t>Medizinisch behandelt</t>
  </si>
  <si>
    <t>Selbst behandelt</t>
  </si>
  <si>
    <r>
      <t>Arbeit</t>
    </r>
    <r>
      <rPr>
        <vertAlign val="superscript"/>
        <sz val="10"/>
        <rFont val="Arial Narrow"/>
        <family val="2"/>
      </rPr>
      <t>1</t>
    </r>
  </si>
  <si>
    <t>Verkehr</t>
  </si>
  <si>
    <t>Sport, Spiel, Haus, Garten</t>
  </si>
  <si>
    <t>Sport-,Haus- und Freizeitunfälle</t>
  </si>
  <si>
    <t>1 Nur Erwerbstätige</t>
  </si>
  <si>
    <t>G31</t>
  </si>
  <si>
    <t>Lebendgeburten nach Alter der Mutter</t>
  </si>
  <si>
    <t>In %</t>
  </si>
  <si>
    <t>&lt;25 Jahre</t>
  </si>
  <si>
    <t>25-29 Jahre</t>
  </si>
  <si>
    <t>30-34 Jahre</t>
  </si>
  <si>
    <t>35-39 Jahre</t>
  </si>
  <si>
    <t>≥40 Jahre</t>
  </si>
  <si>
    <t>Quelle: Bundesamt für Statistik, Statistik der natürlichen Bevölkerungsbewegung (BEVNAT)</t>
  </si>
  <si>
    <t>G32</t>
  </si>
  <si>
    <t>Totgeburten und Säuglingssterblichkeit</t>
  </si>
  <si>
    <t>Rate pro 1000 Lebendgeburten*</t>
  </si>
  <si>
    <t>Säuglings-sterblichkeit</t>
  </si>
  <si>
    <t>Totgeburten</t>
  </si>
  <si>
    <t>* Totgeburten: pro 1000 Geburten</t>
  </si>
  <si>
    <t>G33</t>
  </si>
  <si>
    <t>Spitalunternehmen für allgemeine Pflege und Spezialkliniken</t>
  </si>
  <si>
    <t>Anzahl Spitäler</t>
  </si>
  <si>
    <t>Allgemeine Pflege</t>
  </si>
  <si>
    <t>Spezial-kliniken</t>
  </si>
  <si>
    <t>Zeitreihenbruch ab 2010: Revision der Erhebung</t>
  </si>
  <si>
    <t>Quelle: Bundesamt für Statistik, Statistik der Krankenhäuser</t>
  </si>
  <si>
    <t>G34</t>
  </si>
  <si>
    <t>Verfügbare Spitalbetten nach Betriebstyp</t>
  </si>
  <si>
    <t>Anzahl Betten</t>
  </si>
  <si>
    <t>Allgemeine Pflege, Zentrums-versorgung</t>
  </si>
  <si>
    <t>Allgemeine Pflege, Grund-versorgung</t>
  </si>
  <si>
    <t>Psychiatrische Kliniken</t>
  </si>
  <si>
    <t>Rehabilitations-kliniken</t>
  </si>
  <si>
    <t>Geriatrische Kliniken</t>
  </si>
  <si>
    <t>Andere Spezialkliniken</t>
  </si>
  <si>
    <t>G35</t>
  </si>
  <si>
    <t xml:space="preserve">in Vollzeitäquivalenten </t>
  </si>
  <si>
    <t>Spezialkliniken</t>
  </si>
  <si>
    <t xml:space="preserve">Ärzte </t>
  </si>
  <si>
    <t>Pflegepersonal inkl. Sozialdienste</t>
  </si>
  <si>
    <t>Andere medizinische Fachbereiche</t>
  </si>
  <si>
    <t>Ärzte</t>
  </si>
  <si>
    <t>Andere Medizinische Fachbereiche</t>
  </si>
  <si>
    <t>Provisorische Daten</t>
  </si>
  <si>
    <t>G36</t>
  </si>
  <si>
    <t>Durchschnittliche Aufenthaltsdauer in Spitälern</t>
  </si>
  <si>
    <t>In Tagen</t>
  </si>
  <si>
    <t>Akutpflege</t>
  </si>
  <si>
    <t>Psychiatrie</t>
  </si>
  <si>
    <t>Rehabilitation / Geriatrie</t>
  </si>
  <si>
    <t>G37</t>
  </si>
  <si>
    <t>Durchschnittskosten in Spitälern</t>
  </si>
  <si>
    <t>Franken pro Tag und Patientin bzw. Patient</t>
  </si>
  <si>
    <t>G38</t>
  </si>
  <si>
    <t>Frauen: Spitalaufenthalte wegen Schwangerschaft, Geburt und Wochenbett</t>
  </si>
  <si>
    <t>N*</t>
  </si>
  <si>
    <t>.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</si>
  <si>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</si>
  <si>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</si>
  <si>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</si>
  <si>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</si>
  <si>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</si>
  <si>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</si>
  <si>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</si>
  <si>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</si>
  <si>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</si>
  <si>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</si>
  <si>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</si>
  <si>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</si>
  <si>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</si>
  <si>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</si>
  <si>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</si>
  <si>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</si>
  <si>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</si>
  <si>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</si>
  <si>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</si>
  <si>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</si>
  <si>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* Neugeborene</t>
  </si>
  <si>
    <t>G39</t>
  </si>
  <si>
    <t>In Vollzeitäquivalenten</t>
  </si>
  <si>
    <t>Ärzte und andere Akademiker</t>
  </si>
  <si>
    <t>Pflegefachpersonal und Alltagsgestaltung</t>
  </si>
  <si>
    <t>Verwaltungspersonal</t>
  </si>
  <si>
    <t>Hausdienste, Technische Dienste, Übrige</t>
  </si>
  <si>
    <t>Quelle: Bundesamt für Statistik, Statistik der sozialmedizinischen Institutionen</t>
  </si>
  <si>
    <t>G40</t>
  </si>
  <si>
    <t>Anzahl, für das ganze Jahr</t>
  </si>
  <si>
    <t>65-69 ans</t>
  </si>
  <si>
    <t>70-74 ans</t>
  </si>
  <si>
    <t>75-79 ans</t>
  </si>
  <si>
    <t>80-84 ans</t>
  </si>
  <si>
    <t>85-89 ans</t>
  </si>
  <si>
    <t>90-94 ans</t>
  </si>
  <si>
    <t xml:space="preserve">95+ ans </t>
  </si>
  <si>
    <t>Anteil an der Gesamtbevölkerung, am 31.12</t>
  </si>
  <si>
    <t>Hommes</t>
  </si>
  <si>
    <t>Femmes</t>
  </si>
  <si>
    <t xml:space="preserve">Quelle: Bundesamt für Statistik, Statistik der sozialmedizinischen Institutionen, Statistik der Bevölkerung und der Haushalte </t>
  </si>
  <si>
    <t>G41</t>
  </si>
  <si>
    <t>&lt; 1 Jahr</t>
  </si>
  <si>
    <t>1-&lt;2 Jahre</t>
  </si>
  <si>
    <t>2-&lt;3 Jahre</t>
  </si>
  <si>
    <t>3-&lt;4 Jahre</t>
  </si>
  <si>
    <t>4-&lt;5 Jahre</t>
  </si>
  <si>
    <t>5-&lt;6 Jahre</t>
  </si>
  <si>
    <t>6+ Jahre</t>
  </si>
  <si>
    <t>G42</t>
  </si>
  <si>
    <t>Beschäftigte der Spitex-Dienste</t>
  </si>
  <si>
    <t>Selbstständige Pflegefachpersonen</t>
  </si>
  <si>
    <t>Anpassung der Erhebung 2010, neu inklusive der privaten Unternehmen und der selbstständigen Pflegefachpersonen</t>
  </si>
  <si>
    <t>Quelle: Bundesamt für Statistik, Statistik der Hilfe und Pflege zu Hause</t>
  </si>
  <si>
    <t>G43</t>
  </si>
  <si>
    <t>Anzahl nach Art der Leistung und Alter</t>
  </si>
  <si>
    <t>Pflegeleistungen</t>
  </si>
  <si>
    <t>0-64 Jahre</t>
  </si>
  <si>
    <t>65-79 Jahre</t>
  </si>
  <si>
    <t>80+ Jahre</t>
  </si>
  <si>
    <t>Hauswirtschaftliche Leistungen</t>
  </si>
  <si>
    <t>G44</t>
  </si>
  <si>
    <t>Inanspruchnahme von informeller Hilfe und der Spitex, 2012</t>
  </si>
  <si>
    <t xml:space="preserve">Bevölkerung in Privathaushalten ab 15 Jahren, innerhalb eines Jahres </t>
  </si>
  <si>
    <t>Informelle Hilfe</t>
  </si>
  <si>
    <t>Spitex</t>
  </si>
  <si>
    <t>unter 65 Jahren</t>
  </si>
  <si>
    <t>65-74 Jahren</t>
  </si>
  <si>
    <t>75-84 Jahren</t>
  </si>
  <si>
    <t>85+ Jahren</t>
  </si>
  <si>
    <t>G45</t>
  </si>
  <si>
    <t>Nach Hauptfachgebiet</t>
  </si>
  <si>
    <t>Praktischer Arzt, Allgemeine Innere Medizin FMH</t>
  </si>
  <si>
    <t>Kinder- und Jugendmedizin FMH</t>
  </si>
  <si>
    <t>Gynäkologie FMH</t>
  </si>
  <si>
    <t>Spezialmedizin FMH ohne chirurgische Aktivität</t>
  </si>
  <si>
    <t>Spezialmedizin FMH mit chirurgischer Aktivität</t>
  </si>
  <si>
    <t>Psychiatrie und Psychotherapie FMH</t>
  </si>
  <si>
    <t>Übrige</t>
  </si>
  <si>
    <t>Quelle: Verbindung der Schweizer Ärztinnen und Ärzte, Ärztestatistik</t>
  </si>
  <si>
    <t>G46</t>
  </si>
  <si>
    <t xml:space="preserve"> Ärztinnen/Ärzte und Zahnärztinnen/Zahnärzte</t>
  </si>
  <si>
    <t>Index der Anzahl Ärztinnen/Ärzte und Zahnärztinnen/Zahnärzte auf 100'000 Einwohner/innen, 1990 = 100</t>
  </si>
  <si>
    <r>
      <t>Ärztinnen/Ärzte 
(ambulanter Sektor)</t>
    </r>
    <r>
      <rPr>
        <vertAlign val="superscript"/>
        <sz val="10"/>
        <rFont val="Arial Narrow"/>
        <family val="2"/>
      </rPr>
      <t>1</t>
    </r>
  </si>
  <si>
    <t>Ärztinnen/Ärzte
(Total)</t>
  </si>
  <si>
    <t>2014</t>
  </si>
  <si>
    <t>1 Bis 2007 Ärztinnen/Ärzte mit Privatpraxis</t>
  </si>
  <si>
    <t>Quelle: Verbindung der Schweizer Ärztinnen und Ärzte und Schweizerischen Zahnärzte-Gesellschaft</t>
  </si>
  <si>
    <t>G47</t>
  </si>
  <si>
    <t>Konsultationen bei Ärztinnen und Ärzten, 2012</t>
  </si>
  <si>
    <t>Mindestens eine Konsultation innerhalb von zwölf Monaten</t>
  </si>
  <si>
    <t>Durchschnittliche Anzahl Konsultationen pro Jahr und Einwohner bzw. Einwohnerin</t>
  </si>
  <si>
    <t>N</t>
  </si>
  <si>
    <t>G48</t>
  </si>
  <si>
    <t>In Franken pro Monat</t>
  </si>
  <si>
    <t>Stationäre Behandlung</t>
  </si>
  <si>
    <t>Ambulante Behandlung</t>
  </si>
  <si>
    <t>Verkauf von Gesundheitsgütern und Medikamenten</t>
  </si>
  <si>
    <t>Verwaltung</t>
  </si>
  <si>
    <t>Andere Leistungen</t>
  </si>
  <si>
    <t>Prävention</t>
  </si>
  <si>
    <t>Quelle: Bundesamt für Statistik, Kosten und Finanzierung des Gesundheitswesens (COU)</t>
  </si>
  <si>
    <t>G49</t>
  </si>
  <si>
    <t>Verhältnis der Gesundheitsausgaben zum BIP</t>
  </si>
  <si>
    <t>G50</t>
  </si>
  <si>
    <t>Verhältnis der Gesundheitsausgaben zum Bruttoinlandprodukt</t>
  </si>
  <si>
    <t>Vereinigtes Königreich</t>
  </si>
  <si>
    <t>Finnland</t>
  </si>
  <si>
    <t>Island</t>
  </si>
  <si>
    <t>Italien</t>
  </si>
  <si>
    <t>Norwegen</t>
  </si>
  <si>
    <t>Österreich</t>
  </si>
  <si>
    <t>Kanada</t>
  </si>
  <si>
    <t>Belgien</t>
  </si>
  <si>
    <t>Schweiz</t>
  </si>
  <si>
    <t>Frankreich</t>
  </si>
  <si>
    <t>Deutschland</t>
  </si>
  <si>
    <t>Schweden</t>
  </si>
  <si>
    <t>Niederlande</t>
  </si>
  <si>
    <t>Vereinigte Staaten</t>
  </si>
  <si>
    <t>G51</t>
  </si>
  <si>
    <t>Finanzierung der Gesundheitsausgaben nach Finanzierungsquellen</t>
  </si>
  <si>
    <t>In Millionen Franken</t>
  </si>
  <si>
    <t>Staat, Zahlungen für Leistungen</t>
  </si>
  <si>
    <t>Staat, Zahlungen für Soziale Sicherheit (inklusive Prämienverbilligung, bedarfsabhängige Sozialleistungen ab 2008)</t>
  </si>
  <si>
    <t>Unternehmungen, Beiträge Soziale Sicherheit</t>
  </si>
  <si>
    <t>Private Haushalte, Aufwand KVG-Versicherungsprämien</t>
  </si>
  <si>
    <t>Private Haushalte, Aufwand VVG-Versicherungsprämien</t>
  </si>
  <si>
    <t>Private Haushalte, Kostenbeteiligung KVG, VVG und Out-of-Pocket</t>
  </si>
  <si>
    <t>Private Haushalte, Sonstige Finanzierung</t>
  </si>
  <si>
    <t>Zeitreihenbruch ab 2008, Teilrevision bezüglich der Finanzierung</t>
  </si>
  <si>
    <t>Funktionelle Einschränkungen, 2012</t>
  </si>
  <si>
    <t>Verunfallte nach Unfall- und Behandlungsart, 2012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</si>
  <si>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</si>
  <si>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</si>
  <si>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</si>
  <si>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</si>
  <si>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</si>
  <si>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</si>
  <si>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</si>
  <si>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</si>
  <si>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</si>
  <si>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</si>
  <si>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</si>
  <si>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</si>
  <si>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</si>
  <si>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</si>
  <si>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</si>
  <si>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Daten der Graphiken</t>
  </si>
  <si>
    <t>Inhaltsverzeichnis</t>
  </si>
  <si>
    <t>* Die Daten 2012 zur Lebenserwartung in guter Gesundheit sind nicht direkt mit den entsprechenden Vorjahresdaten vergleichbar, da die Antwortmodalitäten der Frage zum selbst wahrgenommenen Gesundheitszustand verändert wurden.</t>
  </si>
  <si>
    <t>Verwaltung, Haus- 
und technische Dienste</t>
  </si>
  <si>
    <t>Gesundheit. Tachenstatistik 2016</t>
  </si>
  <si>
    <t>Publikation: Bundesamt für Statistik, Gesundheit. Taschenstatistik 2016</t>
  </si>
  <si>
    <t>Häufigste Todesursachen nach Altersklassen, 2014</t>
  </si>
  <si>
    <t>Verlorene potenzielle Lebensjahre nach häufigsten Todesursachen, 2014</t>
  </si>
  <si>
    <t>Quelle: Bundesamt für Statistik, Todesursachenstatistik (CoD)</t>
  </si>
  <si>
    <t>1984-1988</t>
  </si>
  <si>
    <t>1989-1993</t>
  </si>
  <si>
    <t>1994-1998</t>
  </si>
  <si>
    <t>1999-2003</t>
  </si>
  <si>
    <t>2004-2008</t>
  </si>
  <si>
    <t>Quelle: Bundesamt für Statistik (BFS), National Institut für Krebsepidemiologie und Registrierung (NICER) und Kantonale Krebsregister (KKR), Nationale Krebsstatistik</t>
  </si>
  <si>
    <t>Krebs nach Lokalisation, 2009-2013</t>
  </si>
  <si>
    <t>Krebs bei Kindern, 1984-2013</t>
  </si>
  <si>
    <t>Quelle: Bundesamt für Statistik(BFS), Schweizer Kinderkrebsregister (SKKR), Nationale Krebsstatistik</t>
  </si>
  <si>
    <r>
      <t>2013-2015</t>
    </r>
    <r>
      <rPr>
        <vertAlign val="superscript"/>
        <sz val="10"/>
        <rFont val="Arial Narrow"/>
        <family val="2"/>
      </rPr>
      <t>p</t>
    </r>
  </si>
  <si>
    <t>Stand: Juni 2016</t>
  </si>
  <si>
    <t>HIV-Diagnosen</t>
  </si>
  <si>
    <t>2010-2014</t>
  </si>
  <si>
    <t>Leichte Einschränkung</t>
  </si>
  <si>
    <r>
      <t>2015</t>
    </r>
    <r>
      <rPr>
        <vertAlign val="superscript"/>
        <sz val="10"/>
        <color indexed="8"/>
        <rFont val="Arial Narrow"/>
        <family val="2"/>
      </rPr>
      <t>p</t>
    </r>
  </si>
  <si>
    <t>Beschäftigte in Spitälern nach Funktion und Geschlecht, 2015</t>
  </si>
  <si>
    <t>Quelle: BFS - Krankenhausstatistik (KS), Medizinische Statistik der Krankenhäuser (MS) ab 2015</t>
  </si>
  <si>
    <t>Zeitreihenbruch ab 2015: neue Definition und neue Datenquelle</t>
  </si>
  <si>
    <r>
      <t>2015</t>
    </r>
    <r>
      <rPr>
        <vertAlign val="superscript"/>
        <sz val="10"/>
        <rFont val="Arial Narrow"/>
        <family val="2"/>
      </rPr>
      <t>p</t>
    </r>
  </si>
  <si>
    <t>Stationäre Krankenhausfälle nach Alter, 2015</t>
  </si>
  <si>
    <t>Beschäftigte in Pflegeheimen nach Berufsgruppen und Geschlecht, 2015</t>
  </si>
  <si>
    <t>Personen in Pflegeheimen, 2015</t>
  </si>
  <si>
    <t>Dauer der Aufenthalte in Pflegeheimen, 2015</t>
  </si>
  <si>
    <t>Heimaustritte 2015</t>
  </si>
  <si>
    <t>Gemeinnützige und öffentlich-rechtliche Unternehmen</t>
  </si>
  <si>
    <t>Erwerbswirtschaftliche Unternehmen</t>
  </si>
  <si>
    <t>Von Spitex-Diensten betreute Fälle, 2015</t>
  </si>
  <si>
    <t>Ambulant praktizierende Ärztinnen und Ärzte, 2015</t>
  </si>
  <si>
    <t>Zahnärztinnen/
Zahnärzte</t>
  </si>
  <si>
    <t>Gesundheitsausgaben pro Einwohner, 2014</t>
  </si>
  <si>
    <t>Irland</t>
  </si>
  <si>
    <t>Spanien</t>
  </si>
  <si>
    <t>Gesundheitsausgaben in OECD-Ländern, 2014</t>
  </si>
  <si>
    <t>Quelle: Bundesamt für Statistik, Kosten und Finanzierung des Gesundheitswesens (COU); OECD, Health Statistics 2016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</si>
</sst>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#0.0"/>
    <numFmt numFmtId="166" formatCode="0.0%"/>
    <numFmt numFmtId="167" formatCode="#,##0.0"/>
    <numFmt numFmtId="168" formatCode="_ * #,##0.0_ ;_ * \-#,##0.0_ ;_ * &quot;-&quot;??_ ;_ @_ "/>
    <numFmt numFmtId="169" formatCode="#,##0.0_ ;\-#,##0.0\ "/>
    <numFmt numFmtId="170" formatCode="#,##0_ ;\-#,##0\ 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59">
    <xf numFmtId="0" fontId="0" fillId="0" borderId="0" xfId="0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59" fillId="33" borderId="0" xfId="0" applyFont="1" applyFill="1" applyBorder="1" applyAlignment="1">
      <alignment horizontal="left"/>
    </xf>
    <xf numFmtId="0" fontId="2" fillId="33" borderId="12" xfId="0" applyNumberFormat="1" applyFont="1" applyFill="1" applyBorder="1" applyAlignment="1" applyProtection="1">
      <alignment wrapText="1"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164" fontId="2" fillId="33" borderId="0" xfId="0" applyNumberFormat="1" applyFont="1" applyFill="1" applyBorder="1" applyAlignment="1" applyProtection="1">
      <alignment wrapText="1"/>
      <protection/>
    </xf>
    <xf numFmtId="165" fontId="3" fillId="33" borderId="0" xfId="0" applyNumberFormat="1" applyFont="1" applyFill="1" applyBorder="1" applyAlignment="1" applyProtection="1">
      <alignment wrapText="1"/>
      <protection/>
    </xf>
    <xf numFmtId="0" fontId="2" fillId="33" borderId="14" xfId="0" applyNumberFormat="1" applyFont="1" applyFill="1" applyBorder="1" applyAlignment="1" applyProtection="1">
      <alignment wrapText="1"/>
      <protection/>
    </xf>
    <xf numFmtId="0" fontId="2" fillId="33" borderId="15" xfId="0" applyNumberFormat="1" applyFont="1" applyFill="1" applyBorder="1" applyAlignment="1" applyProtection="1">
      <alignment wrapText="1"/>
      <protection/>
    </xf>
    <xf numFmtId="165" fontId="3" fillId="33" borderId="16" xfId="0" applyNumberFormat="1" applyFont="1" applyFill="1" applyBorder="1" applyAlignment="1" applyProtection="1">
      <alignment wrapText="1"/>
      <protection/>
    </xf>
    <xf numFmtId="164" fontId="2" fillId="33" borderId="17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wrapText="1"/>
      <protection/>
    </xf>
    <xf numFmtId="0" fontId="2" fillId="33" borderId="19" xfId="0" applyNumberFormat="1" applyFont="1" applyFill="1" applyBorder="1" applyAlignment="1" applyProtection="1">
      <alignment wrapText="1"/>
      <protection/>
    </xf>
    <xf numFmtId="164" fontId="2" fillId="33" borderId="16" xfId="0" applyNumberFormat="1" applyFont="1" applyFill="1" applyBorder="1" applyAlignment="1" applyProtection="1">
      <alignment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8" fillId="33" borderId="0" xfId="58" applyFont="1" applyFill="1">
      <alignment/>
      <protection/>
    </xf>
    <xf numFmtId="0" fontId="59" fillId="33" borderId="0" xfId="58" applyFont="1" applyFill="1">
      <alignment/>
      <protection/>
    </xf>
    <xf numFmtId="0" fontId="59" fillId="33" borderId="20" xfId="58" applyFont="1" applyFill="1" applyBorder="1">
      <alignment/>
      <protection/>
    </xf>
    <xf numFmtId="0" fontId="59" fillId="33" borderId="11" xfId="58" applyFont="1" applyFill="1" applyBorder="1">
      <alignment/>
      <protection/>
    </xf>
    <xf numFmtId="0" fontId="59" fillId="33" borderId="12" xfId="58" applyFont="1" applyFill="1" applyBorder="1">
      <alignment/>
      <protection/>
    </xf>
    <xf numFmtId="164" fontId="59" fillId="33" borderId="0" xfId="58" applyNumberFormat="1" applyFont="1" applyFill="1">
      <alignment/>
      <protection/>
    </xf>
    <xf numFmtId="0" fontId="59" fillId="33" borderId="14" xfId="58" applyFont="1" applyFill="1" applyBorder="1">
      <alignment/>
      <protection/>
    </xf>
    <xf numFmtId="0" fontId="59" fillId="33" borderId="18" xfId="58" applyFont="1" applyFill="1" applyBorder="1">
      <alignment/>
      <protection/>
    </xf>
    <xf numFmtId="164" fontId="59" fillId="33" borderId="16" xfId="58" applyNumberFormat="1" applyFont="1" applyFill="1" applyBorder="1">
      <alignment/>
      <protection/>
    </xf>
    <xf numFmtId="0" fontId="4" fillId="33" borderId="0" xfId="58" applyFont="1" applyFill="1" applyBorder="1">
      <alignment/>
      <protection/>
    </xf>
    <xf numFmtId="0" fontId="4" fillId="33" borderId="0" xfId="58" applyFont="1" applyFill="1" applyBorder="1" applyAlignment="1">
      <alignment horizontal="left"/>
      <protection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64" fontId="59" fillId="33" borderId="0" xfId="0" applyNumberFormat="1" applyFont="1" applyFill="1" applyAlignment="1">
      <alignment/>
    </xf>
    <xf numFmtId="164" fontId="60" fillId="33" borderId="0" xfId="0" applyNumberFormat="1" applyFont="1" applyFill="1" applyAlignment="1">
      <alignment/>
    </xf>
    <xf numFmtId="0" fontId="59" fillId="33" borderId="14" xfId="0" applyFont="1" applyFill="1" applyBorder="1" applyAlignment="1">
      <alignment/>
    </xf>
    <xf numFmtId="164" fontId="59" fillId="33" borderId="21" xfId="0" applyNumberFormat="1" applyFont="1" applyFill="1" applyBorder="1" applyAlignment="1">
      <alignment/>
    </xf>
    <xf numFmtId="164" fontId="60" fillId="33" borderId="16" xfId="0" applyNumberFormat="1" applyFont="1" applyFill="1" applyBorder="1" applyAlignment="1">
      <alignment/>
    </xf>
    <xf numFmtId="164" fontId="59" fillId="33" borderId="16" xfId="0" applyNumberFormat="1" applyFont="1" applyFill="1" applyBorder="1" applyAlignment="1">
      <alignment/>
    </xf>
    <xf numFmtId="0" fontId="59" fillId="33" borderId="11" xfId="0" applyFont="1" applyFill="1" applyBorder="1" applyAlignment="1">
      <alignment/>
    </xf>
    <xf numFmtId="164" fontId="59" fillId="33" borderId="11" xfId="0" applyNumberFormat="1" applyFont="1" applyFill="1" applyBorder="1" applyAlignment="1">
      <alignment horizontal="center" wrapText="1"/>
    </xf>
    <xf numFmtId="0" fontId="59" fillId="33" borderId="17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4" xfId="0" applyFont="1" applyFill="1" applyBorder="1" applyAlignment="1">
      <alignment horizontal="left"/>
    </xf>
    <xf numFmtId="0" fontId="59" fillId="33" borderId="16" xfId="0" applyFont="1" applyFill="1" applyBorder="1" applyAlignment="1">
      <alignment horizontal="left"/>
    </xf>
    <xf numFmtId="0" fontId="59" fillId="33" borderId="18" xfId="0" applyFont="1" applyFill="1" applyBorder="1" applyAlignment="1">
      <alignment horizontal="left"/>
    </xf>
    <xf numFmtId="0" fontId="59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7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4" fillId="33" borderId="12" xfId="59" applyFont="1" applyFill="1" applyBorder="1">
      <alignment/>
      <protection/>
    </xf>
    <xf numFmtId="0" fontId="4" fillId="33" borderId="18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0" fontId="4" fillId="33" borderId="11" xfId="59" applyNumberFormat="1" applyFont="1" applyFill="1" applyBorder="1" applyAlignment="1" applyProtection="1">
      <alignment horizontal="center" vertical="center" wrapText="1"/>
      <protection/>
    </xf>
    <xf numFmtId="164" fontId="4" fillId="33" borderId="0" xfId="59" applyNumberFormat="1" applyFont="1" applyFill="1">
      <alignment/>
      <protection/>
    </xf>
    <xf numFmtId="164" fontId="3" fillId="33" borderId="0" xfId="59" applyNumberFormat="1" applyFont="1" applyFill="1">
      <alignment/>
      <protection/>
    </xf>
    <xf numFmtId="0" fontId="4" fillId="33" borderId="14" xfId="59" applyFont="1" applyFill="1" applyBorder="1">
      <alignment/>
      <protection/>
    </xf>
    <xf numFmtId="164" fontId="4" fillId="33" borderId="21" xfId="59" applyNumberFormat="1" applyFont="1" applyFill="1" applyBorder="1">
      <alignment/>
      <protection/>
    </xf>
    <xf numFmtId="164" fontId="3" fillId="33" borderId="16" xfId="59" applyNumberFormat="1" applyFont="1" applyFill="1" applyBorder="1">
      <alignment/>
      <protection/>
    </xf>
    <xf numFmtId="164" fontId="4" fillId="33" borderId="16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4" fillId="33" borderId="0" xfId="59" applyFont="1" applyFill="1" applyBorder="1" applyAlignment="1">
      <alignment horizontal="left"/>
      <protection/>
    </xf>
    <xf numFmtId="0" fontId="60" fillId="33" borderId="16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33" borderId="11" xfId="59" applyFont="1" applyFill="1" applyBorder="1" applyAlignment="1">
      <alignment horizontal="center"/>
      <protection/>
    </xf>
    <xf numFmtId="0" fontId="59" fillId="33" borderId="11" xfId="0" applyFont="1" applyFill="1" applyBorder="1" applyAlignment="1">
      <alignment wrapText="1"/>
    </xf>
    <xf numFmtId="0" fontId="4" fillId="33" borderId="17" xfId="59" applyFont="1" applyFill="1" applyBorder="1">
      <alignment/>
      <protection/>
    </xf>
    <xf numFmtId="0" fontId="4" fillId="33" borderId="16" xfId="59" applyFont="1" applyFill="1" applyBorder="1">
      <alignment/>
      <protection/>
    </xf>
    <xf numFmtId="0" fontId="4" fillId="33" borderId="12" xfId="59" applyFont="1" applyFill="1" applyBorder="1" applyAlignment="1">
      <alignment horizontal="left"/>
      <protection/>
    </xf>
    <xf numFmtId="0" fontId="4" fillId="33" borderId="14" xfId="59" applyFont="1" applyFill="1" applyBorder="1" applyAlignment="1">
      <alignment horizontal="left"/>
      <protection/>
    </xf>
    <xf numFmtId="0" fontId="4" fillId="33" borderId="18" xfId="59" applyFont="1" applyFill="1" applyBorder="1" applyAlignment="1">
      <alignment horizontal="left"/>
      <protection/>
    </xf>
    <xf numFmtId="0" fontId="4" fillId="33" borderId="11" xfId="59" applyFont="1" applyFill="1" applyBorder="1" applyAlignment="1">
      <alignment wrapText="1"/>
      <protection/>
    </xf>
    <xf numFmtId="0" fontId="59" fillId="33" borderId="11" xfId="0" applyFont="1" applyFill="1" applyBorder="1" applyAlignment="1">
      <alignment wrapText="1"/>
    </xf>
    <xf numFmtId="0" fontId="4" fillId="33" borderId="11" xfId="59" applyFont="1" applyFill="1" applyBorder="1" applyAlignment="1">
      <alignment horizontal="left"/>
      <protection/>
    </xf>
    <xf numFmtId="0" fontId="4" fillId="33" borderId="11" xfId="59" applyFont="1" applyFill="1" applyBorder="1" applyAlignment="1">
      <alignment wrapText="1"/>
      <protection/>
    </xf>
    <xf numFmtId="0" fontId="4" fillId="33" borderId="20" xfId="59" applyFont="1" applyFill="1" applyBorder="1" applyAlignment="1">
      <alignment horizontal="left"/>
      <protection/>
    </xf>
    <xf numFmtId="164" fontId="4" fillId="33" borderId="0" xfId="59" applyNumberFormat="1" applyFont="1" applyFill="1" applyBorder="1">
      <alignment/>
      <protection/>
    </xf>
    <xf numFmtId="164" fontId="59" fillId="33" borderId="0" xfId="0" applyNumberFormat="1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0" fontId="4" fillId="33" borderId="10" xfId="59" applyFont="1" applyFill="1" applyBorder="1">
      <alignment/>
      <protection/>
    </xf>
    <xf numFmtId="0" fontId="4" fillId="33" borderId="20" xfId="59" applyFont="1" applyFill="1" applyBorder="1">
      <alignment/>
      <protection/>
    </xf>
    <xf numFmtId="0" fontId="4" fillId="33" borderId="13" xfId="59" applyFont="1" applyFill="1" applyBorder="1">
      <alignment/>
      <protection/>
    </xf>
    <xf numFmtId="3" fontId="4" fillId="33" borderId="0" xfId="59" applyNumberFormat="1" applyFont="1" applyFill="1">
      <alignment/>
      <protection/>
    </xf>
    <xf numFmtId="0" fontId="4" fillId="33" borderId="15" xfId="59" applyFont="1" applyFill="1" applyBorder="1">
      <alignment/>
      <protection/>
    </xf>
    <xf numFmtId="0" fontId="4" fillId="33" borderId="19" xfId="59" applyFont="1" applyFill="1" applyBorder="1">
      <alignment/>
      <protection/>
    </xf>
    <xf numFmtId="3" fontId="4" fillId="33" borderId="16" xfId="59" applyNumberFormat="1" applyFont="1" applyFill="1" applyBorder="1">
      <alignment/>
      <protection/>
    </xf>
    <xf numFmtId="0" fontId="4" fillId="33" borderId="11" xfId="59" applyFont="1" applyFill="1" applyBorder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4" fillId="33" borderId="20" xfId="59" applyFont="1" applyFill="1" applyBorder="1" applyAlignment="1">
      <alignment wrapText="1"/>
      <protection/>
    </xf>
    <xf numFmtId="0" fontId="4" fillId="33" borderId="0" xfId="59" applyFont="1" applyFill="1" applyAlignment="1">
      <alignment wrapText="1"/>
      <protection/>
    </xf>
    <xf numFmtId="0" fontId="6" fillId="33" borderId="0" xfId="59" applyFill="1">
      <alignment/>
      <protection/>
    </xf>
    <xf numFmtId="164" fontId="3" fillId="33" borderId="0" xfId="59" applyNumberFormat="1" applyFont="1" applyFill="1" applyBorder="1">
      <alignment/>
      <protection/>
    </xf>
    <xf numFmtId="165" fontId="4" fillId="33" borderId="0" xfId="59" applyNumberFormat="1" applyFont="1" applyFill="1">
      <alignment/>
      <protection/>
    </xf>
    <xf numFmtId="165" fontId="3" fillId="33" borderId="0" xfId="59" applyNumberFormat="1" applyFont="1" applyFill="1">
      <alignment/>
      <protection/>
    </xf>
    <xf numFmtId="165" fontId="4" fillId="33" borderId="0" xfId="59" applyNumberFormat="1" applyFont="1" applyFill="1" applyBorder="1">
      <alignment/>
      <protection/>
    </xf>
    <xf numFmtId="165" fontId="4" fillId="33" borderId="21" xfId="59" applyNumberFormat="1" applyFont="1" applyFill="1" applyBorder="1">
      <alignment/>
      <protection/>
    </xf>
    <xf numFmtId="165" fontId="3" fillId="33" borderId="16" xfId="59" applyNumberFormat="1" applyFont="1" applyFill="1" applyBorder="1">
      <alignment/>
      <protection/>
    </xf>
    <xf numFmtId="165" fontId="4" fillId="33" borderId="16" xfId="59" applyNumberFormat="1" applyFont="1" applyFill="1" applyBorder="1">
      <alignment/>
      <protection/>
    </xf>
    <xf numFmtId="0" fontId="59" fillId="33" borderId="10" xfId="58" applyFont="1" applyFill="1" applyBorder="1">
      <alignment/>
      <protection/>
    </xf>
    <xf numFmtId="0" fontId="59" fillId="33" borderId="16" xfId="58" applyFont="1" applyFill="1" applyBorder="1">
      <alignment/>
      <protection/>
    </xf>
    <xf numFmtId="0" fontId="4" fillId="33" borderId="0" xfId="58" applyFont="1" applyFill="1">
      <alignment/>
      <protection/>
    </xf>
    <xf numFmtId="0" fontId="59" fillId="33" borderId="11" xfId="58" applyFont="1" applyFill="1" applyBorder="1" applyAlignment="1">
      <alignment wrapText="1"/>
      <protection/>
    </xf>
    <xf numFmtId="0" fontId="59" fillId="33" borderId="0" xfId="60" applyFont="1" applyFill="1">
      <alignment/>
      <protection/>
    </xf>
    <xf numFmtId="0" fontId="4" fillId="33" borderId="0" xfId="60" applyFont="1" applyFill="1" applyBorder="1" applyAlignment="1">
      <alignment horizontal="left"/>
      <protection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164" fontId="59" fillId="33" borderId="16" xfId="60" applyNumberFormat="1" applyFont="1" applyFill="1" applyBorder="1">
      <alignment/>
      <protection/>
    </xf>
    <xf numFmtId="0" fontId="59" fillId="33" borderId="18" xfId="60" applyFont="1" applyFill="1" applyBorder="1" applyAlignment="1">
      <alignment horizontal="left"/>
      <protection/>
    </xf>
    <xf numFmtId="164" fontId="59" fillId="33" borderId="0" xfId="60" applyNumberFormat="1" applyFont="1" applyFill="1">
      <alignment/>
      <protection/>
    </xf>
    <xf numFmtId="0" fontId="59" fillId="33" borderId="14" xfId="60" applyFont="1" applyFill="1" applyBorder="1" applyAlignment="1">
      <alignment horizontal="left"/>
      <protection/>
    </xf>
    <xf numFmtId="0" fontId="59" fillId="33" borderId="12" xfId="60" applyFont="1" applyFill="1" applyBorder="1" applyAlignment="1">
      <alignment horizontal="left"/>
      <protection/>
    </xf>
    <xf numFmtId="0" fontId="59" fillId="33" borderId="11" xfId="60" applyFont="1" applyFill="1" applyBorder="1">
      <alignment/>
      <protection/>
    </xf>
    <xf numFmtId="0" fontId="58" fillId="33" borderId="0" xfId="60" applyFont="1" applyFill="1">
      <alignment/>
      <protection/>
    </xf>
    <xf numFmtId="0" fontId="4" fillId="33" borderId="10" xfId="59" applyFont="1" applyFill="1" applyBorder="1" applyAlignment="1">
      <alignment horizontal="left" wrapText="1"/>
      <protection/>
    </xf>
    <xf numFmtId="0" fontId="4" fillId="33" borderId="20" xfId="59" applyFont="1" applyFill="1" applyBorder="1" applyAlignment="1">
      <alignment horizontal="left" wrapText="1"/>
      <protection/>
    </xf>
    <xf numFmtId="0" fontId="4" fillId="33" borderId="11" xfId="59" applyFont="1" applyFill="1" applyBorder="1" applyAlignment="1">
      <alignment horizontal="left" wrapText="1"/>
      <protection/>
    </xf>
    <xf numFmtId="0" fontId="4" fillId="33" borderId="0" xfId="59" applyFont="1" applyFill="1" applyAlignment="1">
      <alignment horizontal="left" wrapText="1"/>
      <protection/>
    </xf>
    <xf numFmtId="0" fontId="7" fillId="33" borderId="0" xfId="59" applyFont="1" applyFill="1" applyBorder="1" applyAlignment="1">
      <alignment horizontal="left"/>
      <protection/>
    </xf>
    <xf numFmtId="0" fontId="4" fillId="33" borderId="0" xfId="59" applyFont="1" applyFill="1" applyAlignment="1">
      <alignment horizontal="left"/>
      <protection/>
    </xf>
    <xf numFmtId="164" fontId="59" fillId="33" borderId="22" xfId="0" applyNumberFormat="1" applyFont="1" applyFill="1" applyBorder="1" applyAlignment="1">
      <alignment/>
    </xf>
    <xf numFmtId="0" fontId="4" fillId="33" borderId="0" xfId="59" applyFont="1" applyFill="1" applyBorder="1" applyAlignment="1">
      <alignment/>
      <protection/>
    </xf>
    <xf numFmtId="0" fontId="59" fillId="33" borderId="20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7" fillId="33" borderId="0" xfId="61" applyFont="1" applyFill="1">
      <alignment/>
      <protection/>
    </xf>
    <xf numFmtId="0" fontId="4" fillId="33" borderId="0" xfId="61" applyFont="1" applyFill="1">
      <alignment/>
      <protection/>
    </xf>
    <xf numFmtId="0" fontId="4" fillId="33" borderId="20" xfId="61" applyFont="1" applyFill="1" applyBorder="1">
      <alignment/>
      <protection/>
    </xf>
    <xf numFmtId="0" fontId="4" fillId="33" borderId="11" xfId="61" applyFont="1" applyFill="1" applyBorder="1" applyAlignment="1">
      <alignment wrapText="1"/>
      <protection/>
    </xf>
    <xf numFmtId="0" fontId="4" fillId="33" borderId="12" xfId="61" applyFont="1" applyFill="1" applyBorder="1" applyAlignment="1">
      <alignment horizontal="left"/>
      <protection/>
    </xf>
    <xf numFmtId="164" fontId="4" fillId="33" borderId="0" xfId="61" applyNumberFormat="1" applyFont="1" applyFill="1">
      <alignment/>
      <protection/>
    </xf>
    <xf numFmtId="0" fontId="4" fillId="33" borderId="14" xfId="61" applyFont="1" applyFill="1" applyBorder="1" applyAlignment="1">
      <alignment horizontal="left"/>
      <protection/>
    </xf>
    <xf numFmtId="164" fontId="4" fillId="33" borderId="0" xfId="61" applyNumberFormat="1" applyFont="1" applyFill="1" applyBorder="1">
      <alignment/>
      <protection/>
    </xf>
    <xf numFmtId="0" fontId="4" fillId="33" borderId="0" xfId="61" applyFont="1" applyFill="1" applyBorder="1" applyAlignment="1">
      <alignment horizontal="left"/>
      <protection/>
    </xf>
    <xf numFmtId="0" fontId="4" fillId="33" borderId="0" xfId="61" applyFont="1" applyFill="1" applyBorder="1">
      <alignment/>
      <protection/>
    </xf>
    <xf numFmtId="0" fontId="58" fillId="33" borderId="0" xfId="0" applyFont="1" applyFill="1" applyAlignment="1">
      <alignment horizontal="left"/>
    </xf>
    <xf numFmtId="0" fontId="59" fillId="33" borderId="20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0" xfId="0" applyFont="1" applyFill="1" applyAlignment="1">
      <alignment horizontal="left" wrapText="1"/>
    </xf>
    <xf numFmtId="0" fontId="59" fillId="33" borderId="12" xfId="0" applyFont="1" applyFill="1" applyBorder="1" applyAlignment="1">
      <alignment horizontal="right"/>
    </xf>
    <xf numFmtId="3" fontId="59" fillId="33" borderId="0" xfId="0" applyNumberFormat="1" applyFont="1" applyFill="1" applyAlignment="1">
      <alignment/>
    </xf>
    <xf numFmtId="0" fontId="59" fillId="33" borderId="14" xfId="0" applyFont="1" applyFill="1" applyBorder="1" applyAlignment="1">
      <alignment horizontal="right"/>
    </xf>
    <xf numFmtId="3" fontId="59" fillId="33" borderId="0" xfId="0" applyNumberFormat="1" applyFont="1" applyFill="1" applyBorder="1" applyAlignment="1">
      <alignment/>
    </xf>
    <xf numFmtId="0" fontId="59" fillId="33" borderId="18" xfId="0" applyFont="1" applyFill="1" applyBorder="1" applyAlignment="1">
      <alignment horizontal="right"/>
    </xf>
    <xf numFmtId="3" fontId="59" fillId="33" borderId="16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9" fillId="33" borderId="20" xfId="0" applyFont="1" applyFill="1" applyBorder="1" applyAlignment="1">
      <alignment/>
    </xf>
    <xf numFmtId="0" fontId="4" fillId="33" borderId="0" xfId="62" applyFont="1" applyFill="1">
      <alignment/>
      <protection/>
    </xf>
    <xf numFmtId="3" fontId="59" fillId="33" borderId="22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23" xfId="0" applyFont="1" applyFill="1" applyBorder="1" applyAlignment="1">
      <alignment/>
    </xf>
    <xf numFmtId="0" fontId="4" fillId="33" borderId="0" xfId="62" applyFont="1" applyFill="1" applyBorder="1">
      <alignment/>
      <protection/>
    </xf>
    <xf numFmtId="1" fontId="59" fillId="33" borderId="12" xfId="0" applyNumberFormat="1" applyFont="1" applyFill="1" applyBorder="1" applyAlignment="1">
      <alignment/>
    </xf>
    <xf numFmtId="1" fontId="59" fillId="33" borderId="14" xfId="0" applyNumberFormat="1" applyFont="1" applyFill="1" applyBorder="1" applyAlignment="1">
      <alignment/>
    </xf>
    <xf numFmtId="1" fontId="59" fillId="33" borderId="18" xfId="0" applyNumberFormat="1" applyFont="1" applyFill="1" applyBorder="1" applyAlignment="1">
      <alignment/>
    </xf>
    <xf numFmtId="0" fontId="4" fillId="33" borderId="12" xfId="61" applyFont="1" applyFill="1" applyBorder="1">
      <alignment/>
      <protection/>
    </xf>
    <xf numFmtId="3" fontId="4" fillId="33" borderId="17" xfId="61" applyNumberFormat="1" applyFont="1" applyFill="1" applyBorder="1">
      <alignment/>
      <protection/>
    </xf>
    <xf numFmtId="0" fontId="4" fillId="33" borderId="14" xfId="61" applyFont="1" applyFill="1" applyBorder="1">
      <alignment/>
      <protection/>
    </xf>
    <xf numFmtId="3" fontId="4" fillId="33" borderId="0" xfId="61" applyNumberFormat="1" applyFont="1" applyFill="1">
      <alignment/>
      <protection/>
    </xf>
    <xf numFmtId="0" fontId="4" fillId="33" borderId="18" xfId="61" applyFont="1" applyFill="1" applyBorder="1">
      <alignment/>
      <protection/>
    </xf>
    <xf numFmtId="3" fontId="4" fillId="33" borderId="16" xfId="61" applyNumberFormat="1" applyFont="1" applyFill="1" applyBorder="1">
      <alignment/>
      <protection/>
    </xf>
    <xf numFmtId="49" fontId="4" fillId="33" borderId="11" xfId="61" applyNumberFormat="1" applyFont="1" applyFill="1" applyBorder="1" applyAlignment="1">
      <alignment wrapText="1"/>
      <protection/>
    </xf>
    <xf numFmtId="1" fontId="4" fillId="33" borderId="0" xfId="61" applyNumberFormat="1" applyFont="1" applyFill="1">
      <alignment/>
      <protection/>
    </xf>
    <xf numFmtId="1" fontId="4" fillId="33" borderId="0" xfId="61" applyNumberFormat="1" applyFont="1" applyFill="1" applyBorder="1">
      <alignment/>
      <protection/>
    </xf>
    <xf numFmtId="1" fontId="4" fillId="33" borderId="16" xfId="61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1" fontId="59" fillId="33" borderId="17" xfId="0" applyNumberFormat="1" applyFont="1" applyFill="1" applyBorder="1" applyAlignment="1">
      <alignment/>
    </xf>
    <xf numFmtId="1" fontId="59" fillId="33" borderId="0" xfId="0" applyNumberFormat="1" applyFont="1" applyFill="1" applyAlignment="1">
      <alignment/>
    </xf>
    <xf numFmtId="1" fontId="59" fillId="33" borderId="16" xfId="0" applyNumberFormat="1" applyFont="1" applyFill="1" applyBorder="1" applyAlignment="1">
      <alignment/>
    </xf>
    <xf numFmtId="166" fontId="4" fillId="33" borderId="0" xfId="59" applyNumberFormat="1" applyFont="1" applyFill="1">
      <alignment/>
      <protection/>
    </xf>
    <xf numFmtId="166" fontId="59" fillId="33" borderId="17" xfId="0" applyNumberFormat="1" applyFont="1" applyFill="1" applyBorder="1" applyAlignment="1">
      <alignment/>
    </xf>
    <xf numFmtId="166" fontId="59" fillId="33" borderId="0" xfId="0" applyNumberFormat="1" applyFont="1" applyFill="1" applyBorder="1" applyAlignment="1">
      <alignment/>
    </xf>
    <xf numFmtId="0" fontId="58" fillId="33" borderId="14" xfId="0" applyFont="1" applyFill="1" applyBorder="1" applyAlignment="1">
      <alignment/>
    </xf>
    <xf numFmtId="166" fontId="58" fillId="33" borderId="0" xfId="0" applyNumberFormat="1" applyFont="1" applyFill="1" applyBorder="1" applyAlignment="1">
      <alignment/>
    </xf>
    <xf numFmtId="166" fontId="59" fillId="33" borderId="16" xfId="0" applyNumberFormat="1" applyFont="1" applyFill="1" applyBorder="1" applyAlignment="1">
      <alignment/>
    </xf>
    <xf numFmtId="0" fontId="4" fillId="33" borderId="12" xfId="59" applyFont="1" applyFill="1" applyBorder="1" applyAlignment="1">
      <alignment wrapText="1"/>
      <protection/>
    </xf>
    <xf numFmtId="167" fontId="4" fillId="33" borderId="0" xfId="59" applyNumberFormat="1" applyFont="1" applyFill="1">
      <alignment/>
      <protection/>
    </xf>
    <xf numFmtId="0" fontId="4" fillId="33" borderId="14" xfId="59" applyFont="1" applyFill="1" applyBorder="1" applyAlignment="1">
      <alignment wrapText="1"/>
      <protection/>
    </xf>
    <xf numFmtId="0" fontId="4" fillId="33" borderId="18" xfId="59" applyFont="1" applyFill="1" applyBorder="1" applyAlignment="1">
      <alignment wrapText="1"/>
      <protection/>
    </xf>
    <xf numFmtId="167" fontId="4" fillId="33" borderId="16" xfId="59" applyNumberFormat="1" applyFont="1" applyFill="1" applyBorder="1">
      <alignment/>
      <protection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44" fillId="33" borderId="0" xfId="45" applyFill="1" applyAlignment="1">
      <alignment/>
    </xf>
    <xf numFmtId="0" fontId="44" fillId="33" borderId="0" xfId="45" applyFill="1" applyAlignment="1" quotePrefix="1">
      <alignment/>
    </xf>
    <xf numFmtId="0" fontId="66" fillId="33" borderId="0" xfId="0" applyFont="1" applyFill="1" applyAlignment="1">
      <alignment/>
    </xf>
    <xf numFmtId="1" fontId="4" fillId="33" borderId="14" xfId="53" applyNumberFormat="1" applyFont="1" applyFill="1" applyBorder="1" applyAlignment="1">
      <alignment horizontal="left" vertical="center"/>
      <protection/>
    </xf>
    <xf numFmtId="1" fontId="4" fillId="33" borderId="18" xfId="53" applyNumberFormat="1" applyFont="1" applyFill="1" applyBorder="1" applyAlignment="1">
      <alignment horizontal="left" vertical="center"/>
      <protection/>
    </xf>
    <xf numFmtId="0" fontId="4" fillId="33" borderId="18" xfId="58" applyFont="1" applyFill="1" applyBorder="1" applyAlignment="1">
      <alignment horizontal="left"/>
      <protection/>
    </xf>
    <xf numFmtId="164" fontId="4" fillId="33" borderId="16" xfId="58" applyNumberFormat="1" applyFont="1" applyFill="1" applyBorder="1">
      <alignment/>
      <protection/>
    </xf>
    <xf numFmtId="164" fontId="4" fillId="33" borderId="0" xfId="58" applyNumberFormat="1" applyFont="1" applyFill="1" applyBorder="1">
      <alignment/>
      <protection/>
    </xf>
    <xf numFmtId="3" fontId="4" fillId="33" borderId="0" xfId="58" applyNumberFormat="1" applyFont="1" applyFill="1">
      <alignment/>
      <protection/>
    </xf>
    <xf numFmtId="3" fontId="4" fillId="33" borderId="16" xfId="58" applyNumberFormat="1" applyFont="1" applyFill="1" applyBorder="1">
      <alignment/>
      <protection/>
    </xf>
    <xf numFmtId="0" fontId="4" fillId="33" borderId="18" xfId="0" applyFont="1" applyFill="1" applyBorder="1" applyAlignment="1">
      <alignment horizontal="left"/>
    </xf>
    <xf numFmtId="164" fontId="4" fillId="33" borderId="16" xfId="0" applyNumberFormat="1" applyFont="1" applyFill="1" applyBorder="1" applyAlignment="1">
      <alignment/>
    </xf>
    <xf numFmtId="0" fontId="4" fillId="33" borderId="11" xfId="58" applyFont="1" applyFill="1" applyBorder="1">
      <alignment/>
      <protection/>
    </xf>
    <xf numFmtId="0" fontId="4" fillId="33" borderId="16" xfId="58" applyFont="1" applyFill="1" applyBorder="1">
      <alignment/>
      <protection/>
    </xf>
    <xf numFmtId="0" fontId="4" fillId="33" borderId="11" xfId="59" applyFont="1" applyFill="1" applyBorder="1" applyAlignment="1">
      <alignment horizontal="left"/>
      <protection/>
    </xf>
    <xf numFmtId="0" fontId="59" fillId="33" borderId="11" xfId="0" applyFont="1" applyFill="1" applyBorder="1" applyAlignment="1">
      <alignment horizontal="left"/>
    </xf>
    <xf numFmtId="0" fontId="59" fillId="33" borderId="11" xfId="59" applyFont="1" applyFill="1" applyBorder="1">
      <alignment/>
      <protection/>
    </xf>
    <xf numFmtId="164" fontId="59" fillId="33" borderId="0" xfId="59" applyNumberFormat="1" applyFont="1" applyFill="1">
      <alignment/>
      <protection/>
    </xf>
    <xf numFmtId="164" fontId="59" fillId="33" borderId="16" xfId="59" applyNumberFormat="1" applyFont="1" applyFill="1" applyBorder="1">
      <alignment/>
      <protection/>
    </xf>
    <xf numFmtId="3" fontId="59" fillId="33" borderId="0" xfId="59" applyNumberFormat="1" applyFont="1" applyFill="1">
      <alignment/>
      <protection/>
    </xf>
    <xf numFmtId="3" fontId="59" fillId="33" borderId="16" xfId="59" applyNumberFormat="1" applyFont="1" applyFill="1" applyBorder="1">
      <alignment/>
      <protection/>
    </xf>
    <xf numFmtId="0" fontId="4" fillId="33" borderId="12" xfId="58" applyFont="1" applyFill="1" applyBorder="1">
      <alignment/>
      <protection/>
    </xf>
    <xf numFmtId="0" fontId="4" fillId="33" borderId="14" xfId="58" applyFont="1" applyFill="1" applyBorder="1">
      <alignment/>
      <protection/>
    </xf>
    <xf numFmtId="0" fontId="4" fillId="33" borderId="18" xfId="58" applyFont="1" applyFill="1" applyBorder="1">
      <alignment/>
      <protection/>
    </xf>
    <xf numFmtId="164" fontId="4" fillId="33" borderId="0" xfId="58" applyNumberFormat="1" applyFont="1" applyFill="1">
      <alignment/>
      <protection/>
    </xf>
    <xf numFmtId="0" fontId="4" fillId="33" borderId="12" xfId="58" applyFont="1" applyFill="1" applyBorder="1" applyAlignment="1">
      <alignment horizontal="left"/>
      <protection/>
    </xf>
    <xf numFmtId="0" fontId="4" fillId="33" borderId="14" xfId="58" applyFont="1" applyFill="1" applyBorder="1" applyAlignment="1">
      <alignment horizontal="left"/>
      <protection/>
    </xf>
    <xf numFmtId="3" fontId="4" fillId="33" borderId="21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3" fontId="4" fillId="33" borderId="0" xfId="54" applyNumberFormat="1" applyFont="1" applyFill="1" applyBorder="1" applyAlignment="1">
      <alignment horizontal="right" vertical="center"/>
      <protection/>
    </xf>
    <xf numFmtId="3" fontId="4" fillId="33" borderId="16" xfId="54" applyNumberFormat="1" applyFont="1" applyFill="1" applyBorder="1" applyAlignment="1">
      <alignment horizontal="right" vertical="center"/>
      <protection/>
    </xf>
    <xf numFmtId="0" fontId="4" fillId="33" borderId="11" xfId="54" applyFont="1" applyFill="1" applyBorder="1" applyAlignment="1">
      <alignment horizontal="left"/>
      <protection/>
    </xf>
    <xf numFmtId="3" fontId="4" fillId="33" borderId="17" xfId="0" applyNumberFormat="1" applyFont="1" applyFill="1" applyBorder="1" applyAlignment="1">
      <alignment/>
    </xf>
    <xf numFmtId="1" fontId="4" fillId="33" borderId="18" xfId="61" applyNumberFormat="1" applyFont="1" applyFill="1" applyBorder="1" applyAlignment="1">
      <alignment horizontal="left"/>
      <protection/>
    </xf>
    <xf numFmtId="1" fontId="4" fillId="33" borderId="14" xfId="61" applyNumberFormat="1" applyFont="1" applyFill="1" applyBorder="1" applyAlignment="1">
      <alignment horizontal="left"/>
      <protection/>
    </xf>
    <xf numFmtId="166" fontId="4" fillId="33" borderId="0" xfId="58" applyNumberFormat="1" applyFont="1" applyFill="1">
      <alignment/>
      <protection/>
    </xf>
    <xf numFmtId="166" fontId="4" fillId="33" borderId="0" xfId="58" applyNumberFormat="1" applyFont="1" applyFill="1" applyBorder="1">
      <alignment/>
      <protection/>
    </xf>
    <xf numFmtId="166" fontId="4" fillId="33" borderId="16" xfId="58" applyNumberFormat="1" applyFont="1" applyFill="1" applyBorder="1">
      <alignment/>
      <protection/>
    </xf>
    <xf numFmtId="0" fontId="5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9" fillId="33" borderId="2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9" fillId="33" borderId="10" xfId="0" applyFont="1" applyFill="1" applyBorder="1" applyAlignment="1">
      <alignment/>
    </xf>
    <xf numFmtId="0" fontId="4" fillId="33" borderId="11" xfId="59" applyFont="1" applyFill="1" applyBorder="1" applyAlignment="1">
      <alignment/>
      <protection/>
    </xf>
    <xf numFmtId="0" fontId="59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" fillId="33" borderId="11" xfId="59" applyFont="1" applyFill="1" applyBorder="1" applyAlignment="1">
      <alignment horizontal="left"/>
      <protection/>
    </xf>
    <xf numFmtId="0" fontId="4" fillId="33" borderId="11" xfId="59" applyFont="1" applyFill="1" applyBorder="1" applyAlignment="1">
      <alignment horizontal="left" vertical="top" wrapText="1"/>
      <protection/>
    </xf>
    <xf numFmtId="0" fontId="4" fillId="33" borderId="11" xfId="59" applyFont="1" applyFill="1" applyBorder="1" applyAlignment="1">
      <alignment wrapText="1"/>
      <protection/>
    </xf>
    <xf numFmtId="0" fontId="4" fillId="33" borderId="0" xfId="59" applyFont="1" applyFill="1" applyAlignment="1">
      <alignment wrapText="1"/>
      <protection/>
    </xf>
    <xf numFmtId="0" fontId="0" fillId="0" borderId="0" xfId="0" applyAlignment="1">
      <alignment wrapText="1"/>
    </xf>
    <xf numFmtId="0" fontId="6" fillId="0" borderId="0" xfId="59" applyAlignment="1">
      <alignment wrapText="1"/>
      <protection/>
    </xf>
    <xf numFmtId="0" fontId="4" fillId="33" borderId="11" xfId="59" applyFont="1" applyFill="1" applyBorder="1" applyAlignment="1">
      <alignment horizontal="center"/>
      <protection/>
    </xf>
    <xf numFmtId="0" fontId="6" fillId="33" borderId="11" xfId="59" applyFill="1" applyBorder="1" applyAlignment="1">
      <alignment horizontal="center"/>
      <protection/>
    </xf>
    <xf numFmtId="0" fontId="6" fillId="33" borderId="11" xfId="59" applyFill="1" applyBorder="1" applyAlignment="1">
      <alignment horizontal="left"/>
      <protection/>
    </xf>
    <xf numFmtId="0" fontId="59" fillId="33" borderId="12" xfId="60" applyFont="1" applyFill="1" applyBorder="1" applyAlignment="1">
      <alignment/>
      <protection/>
    </xf>
    <xf numFmtId="0" fontId="50" fillId="33" borderId="18" xfId="60" applyFill="1" applyBorder="1" applyAlignment="1">
      <alignment/>
      <protection/>
    </xf>
    <xf numFmtId="0" fontId="59" fillId="33" borderId="23" xfId="60" applyFont="1" applyFill="1" applyBorder="1" applyAlignment="1">
      <alignment/>
      <protection/>
    </xf>
    <xf numFmtId="0" fontId="50" fillId="33" borderId="20" xfId="60" applyFill="1" applyBorder="1" applyAlignment="1">
      <alignment/>
      <protection/>
    </xf>
    <xf numFmtId="0" fontId="59" fillId="33" borderId="23" xfId="0" applyFont="1" applyFill="1" applyBorder="1" applyAlignment="1">
      <alignment wrapText="1"/>
    </xf>
    <xf numFmtId="0" fontId="59" fillId="33" borderId="20" xfId="0" applyFont="1" applyFill="1" applyBorder="1" applyAlignment="1">
      <alignment wrapText="1"/>
    </xf>
    <xf numFmtId="0" fontId="4" fillId="33" borderId="11" xfId="59" applyFont="1" applyFill="1" applyBorder="1" applyAlignment="1">
      <alignment horizontal="left" wrapText="1"/>
      <protection/>
    </xf>
    <xf numFmtId="0" fontId="6" fillId="33" borderId="11" xfId="59" applyFill="1" applyBorder="1" applyAlignment="1">
      <alignment horizontal="left" wrapText="1"/>
      <protection/>
    </xf>
    <xf numFmtId="0" fontId="5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20" xfId="0" applyFill="1" applyBorder="1" applyAlignment="1">
      <alignment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Percent" xfId="55"/>
    <cellStyle name="Satisfaisant" xfId="56"/>
    <cellStyle name="Sortie" xfId="57"/>
    <cellStyle name="Standard 2" xfId="58"/>
    <cellStyle name="Standard 3" xfId="59"/>
    <cellStyle name="Standard 4" xfId="60"/>
    <cellStyle name="Standard 5" xfId="61"/>
    <cellStyle name="Standard__T16_Somed_110520gt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G\_Alle%20RUG\Sektionen%20RUG%20(f&#252;r%20andere%20Sektionen%20zug&#228;nglich)\Gesundheit%20gemeinsam\Diffusion%20Gesundheit\statistiquepoche2015\production\graphiques\G11_alcoolarisque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G\_Alle%20RUG\Sektionen%20RUG%20(f&#252;r%20andere%20Sektionen%20zug&#228;nglich)\Gesundheit%20gemeinsam\Diffusion%20Gesundheit\statistiquepoche2015\production\graphiques\G25_VIH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Synthesebericht%20&amp;%20TS\Redaktion%20Kapitel\7_etatsante\7.2_santephy\7.25_infectieux_respiratoire\7.25_graph_inf_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GESB\Vital\Gesundheit_der_Neugeborenen\Publications\Publication%202010.03.30\Graphiques%20et%20donn&#233;es\G6%20Evolution%20cat%20poid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GESB\Vital\Gesundheit_der_Neugeborenen\Publications\DEMOS%2001.2011\surmortalit&#233;%20gar&#231;on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GESB\Vital\Gesundheit_der_Neugeborenen\Publications\Publication%202010.03.30\Graphiques%20et%20donn&#233;es\G3%20Pr&#233;maturit&#233;%20naiss%20simples-mult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GESB\Vital\Gesundheit_der_Neugeborenen\Publications\Publication%202010.03.30\Graphiques%20et%20donn&#233;es\Graphiques%20Sant&#233;%20N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6%20Evolution%20cat%20poid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1.01%20DEMOS%20Mortalit&#233;%20Infantile\surmortalit&#233;%20gar&#231;on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3%20Pr&#233;maturit&#233;%20naiss%20simples-multi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raphiques%20Sant&#233;%20NN%20200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ENARIO\GRAPH_3\B00T03_G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G\_Alle%20RUG\Sektionen%20RUG%20(f&#252;r%20andere%20Sektionen%20zug&#228;nglich)\Gesundheit%20gemeinsam\Diffusion%20Gesundheit\statistiquepoche2015\production\graphiques\G6_fruitsl&#233;gum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45_ges\COU\14-11.1%20Compte%20satellite%20de%20la%20sant&#233;\14-11.12%20Donn&#233;es\OFAS%20Ass.-maladie\Datenpool%20Sant&#233;suisse\A00T03_G%20v0709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SCENARIO\GRAPH_3\B00T03_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fu\user\SAROSDM\USERDIR\98_2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userhome$\Synthesebericht%20&amp;%20TS\Redaktion%20Kapitel\5_cond_cadres\su-f-01.03.01.01.12_age-antionalit&#2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G\_Alle%20RUG\Sektionen%20RUG%20(f&#252;r%20andere%20Sektionen%20zug&#228;nglich)\Gesundheit%20gemeinsam\Diffusion%20Gesundheit\statistiquepoche2015\production\graphiques\G9_tabagismepassif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G\_Alle%20RUG\Sektionen%20RUG%20(f&#252;r%20andere%20Sektionen%20zug&#228;nglich)\Gesundheit%20gemeinsam\Diffusion%20Gesundheit\statistiquepoche2015\production\graphiques\G10_consommationalcool_tre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>p.26 POPULATION AU 31.12, PAR GROUPE D'ÂGES, SUISSES, HOMMES </v>
          </cell>
        </row>
        <row r="1443">
          <cell r="A1443" t="str">
            <v>p.28 POPULATION AU 31.12, PAR GROUPE D'ÂGES, ÉTRANGERS, HOMMES ET FEMMES </v>
          </cell>
        </row>
        <row r="1519">
          <cell r="A1519" t="str">
            <v>p.29 POPULATION AU 31.12, PAR GROUPE D'ÂGES, ÉTRANGERS, HOMMES  </v>
          </cell>
        </row>
        <row r="1594">
          <cell r="A1594" t="str">
            <v>p.30 POPULATION AU 31.12, PAR GROUPE D'ÂGES, ÉTRANGERS, FEMMES  </v>
          </cell>
        </row>
        <row r="1669">
          <cell r="A1669" t="str">
            <v>p.31 POPULATION AU 31.12, PAR GROUPE D'ÂGES, ÉTRANGERS DE L'EEE, HOMMES ETFEMMES  </v>
          </cell>
        </row>
        <row r="1744">
          <cell r="A1744" t="str">
            <v>p.32 POPULATION AU 31.12, PAR GROUPE D'ÂGES, ÉTRANGERS DE L'EEE, HOMMES   </v>
          </cell>
        </row>
        <row r="1819">
          <cell r="A1819" t="str">
            <v>p.33 POPULATION AU 31.12, PAR GROUPE D'ÂGES, ÉTRANGERS DE L'EEE, FEMMES   </v>
          </cell>
        </row>
        <row r="1894">
          <cell r="A1894" t="str">
            <v>p.34 POPULATION AU 31.12, PAR GROUPE D'ÂGES, ÉTRANGERS HORS EEE, HOMMES ET FEMMES   </v>
          </cell>
        </row>
        <row r="1969">
          <cell r="A1969" t="str">
            <v>p.35 POPULATION AU 31.12, PAR GROUPE D'ÂGES, ÉTRANGERS HORS EEE, HOMMES    </v>
          </cell>
        </row>
        <row r="2044">
          <cell r="A2044" t="str">
            <v>p.36 POPULATION AU 31.12, PAR GROUPE D'ÂGES, ÉTRANGERS HORS EEE, FEMMES   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_pres"/>
    </sheetNames>
    <sheetDataSet>
      <sheetData sheetId="0">
        <row r="309">
          <cell r="A309" t="str">
            <v>p. 8 POPULATION ACTIVE DISPONIBLE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9">
        <row r="6">
          <cell r="E6">
            <v>5836887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11_output"/>
      <sheetName val="G11_production"/>
      <sheetName val="G11_TS2015_G"/>
      <sheetName val="G11_TS2015_edossier_F"/>
      <sheetName val="G11_TS2015_edossier_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25_output_2013"/>
      <sheetName val="bulletinOFSP_21_2015"/>
      <sheetName val="G25_production"/>
      <sheetName val="G25_TS2015_G"/>
      <sheetName val="G25_TS2015_edossier_F"/>
      <sheetName val="G25_TS2015_edossier_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0.226969458889845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0.3415633844051918</v>
          </cell>
        </row>
        <row r="20">
          <cell r="A20">
            <v>1996</v>
          </cell>
          <cell r="B20">
            <v>0.3082502266545784</v>
          </cell>
        </row>
        <row r="21">
          <cell r="A21">
            <v>1997</v>
          </cell>
          <cell r="B21">
            <v>0.3123561108553082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</v>
          </cell>
        </row>
        <row r="26">
          <cell r="A26">
            <v>2002</v>
          </cell>
          <cell r="B26">
            <v>0.3959628404103615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0.3814478845142942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RTAI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0.009941446564724716</v>
          </cell>
          <cell r="C2">
            <v>0.007137457843935342</v>
          </cell>
          <cell r="D2">
            <v>0.08948453608247423</v>
          </cell>
        </row>
        <row r="3">
          <cell r="A3" t="str">
            <v>prématurés (32-36 semaines)</v>
          </cell>
          <cell r="B3">
            <v>0.06463344426190376</v>
          </cell>
          <cell r="C3">
            <v>0.04923537620653565</v>
          </cell>
          <cell r="D3">
            <v>0.5014432989690721</v>
          </cell>
        </row>
        <row r="4">
          <cell r="A4" t="str">
            <v>à terme (37-41 semaines)</v>
          </cell>
          <cell r="B4">
            <v>0.9187272701742561</v>
          </cell>
          <cell r="C4">
            <v>0.9367222932899175</v>
          </cell>
          <cell r="D4">
            <v>0.40824742268041236</v>
          </cell>
        </row>
        <row r="5">
          <cell r="A5" t="str">
            <v>après terme (&gt;41 semaines)</v>
          </cell>
          <cell r="B5">
            <v>0.00627659126332196</v>
          </cell>
          <cell r="C5">
            <v>0.006497848587045005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6-07"/>
      <sheetName val="1998-07 (ekg)"/>
      <sheetName val="1998-07 (hhtyp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0.226969458889845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0.3415633844051918</v>
          </cell>
        </row>
        <row r="20">
          <cell r="A20">
            <v>1996</v>
          </cell>
          <cell r="B20">
            <v>0.3082502266545784</v>
          </cell>
        </row>
        <row r="21">
          <cell r="A21">
            <v>1997</v>
          </cell>
          <cell r="B21">
            <v>0.3123561108553082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</v>
          </cell>
        </row>
        <row r="26">
          <cell r="A26">
            <v>2002</v>
          </cell>
          <cell r="B26">
            <v>0.3959628404103615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0.3814478845142942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IL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0.009941446564724716</v>
          </cell>
          <cell r="C2">
            <v>0.007137457843935342</v>
          </cell>
          <cell r="D2">
            <v>0.08948453608247423</v>
          </cell>
        </row>
        <row r="3">
          <cell r="A3" t="str">
            <v>prématurés (32-36 semaines)</v>
          </cell>
          <cell r="B3">
            <v>0.06463344426190376</v>
          </cell>
          <cell r="C3">
            <v>0.04923537620653565</v>
          </cell>
          <cell r="D3">
            <v>0.5014432989690721</v>
          </cell>
        </row>
        <row r="4">
          <cell r="A4" t="str">
            <v>à terme (37-41 semaines)</v>
          </cell>
          <cell r="B4">
            <v>0.9187272701742561</v>
          </cell>
          <cell r="C4">
            <v>0.9367222932899175</v>
          </cell>
          <cell r="D4">
            <v>0.40824742268041236</v>
          </cell>
        </row>
        <row r="5">
          <cell r="A5" t="str">
            <v>après terme (&gt;41 semaines)</v>
          </cell>
          <cell r="B5">
            <v>0.00627659126332196</v>
          </cell>
          <cell r="C5">
            <v>0.006497848587045005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>p.26 POPULATION AU 31.12, PAR GROUPE D'ÂGES, SUISSES, HOMMES </v>
          </cell>
        </row>
        <row r="1443">
          <cell r="A1443" t="str">
            <v>p.28 POPULATION AU 31.12, PAR GROUPE D'ÂGES, ÉTRANGERS, HOMMES ET FEMMES </v>
          </cell>
        </row>
        <row r="1519">
          <cell r="A1519" t="str">
            <v>p.29 POPULATION AU 31.12, PAR GROUPE D'ÂGES, ÉTRANGERS, HOMMES  </v>
          </cell>
        </row>
        <row r="1594">
          <cell r="A1594" t="str">
            <v>p.30 POPULATION AU 31.12, PAR GROUPE D'ÂGES, ÉTRANGERS, FEMMES  </v>
          </cell>
        </row>
        <row r="1669">
          <cell r="A1669" t="str">
            <v>p.31 POPULATION AU 31.12, PAR GROUPE D'ÂGES, ÉTRANGERS DE L'EEE, HOMMES ETFEMMES  </v>
          </cell>
        </row>
        <row r="1744">
          <cell r="A1744" t="str">
            <v>p.32 POPULATION AU 31.12, PAR GROUPE D'ÂGES, ÉTRANGERS DE L'EEE, HOMMES   </v>
          </cell>
        </row>
        <row r="1819">
          <cell r="A1819" t="str">
            <v>p.33 POPULATION AU 31.12, PAR GROUPE D'ÂGES, ÉTRANGERS DE L'EEE, FEMMES   </v>
          </cell>
        </row>
        <row r="1894">
          <cell r="A1894" t="str">
            <v>p.34 POPULATION AU 31.12, PAR GROUPE D'ÂGES, ÉTRANGERS HORS EEE, HOMMES ET FEMMES   </v>
          </cell>
        </row>
        <row r="1969">
          <cell r="A1969" t="str">
            <v>p.35 POPULATION AU 31.12, PAR GROUPE D'ÂGES, ÉTRANGERS HORS EEE, HOMMES    </v>
          </cell>
        </row>
        <row r="2044">
          <cell r="A2044" t="str">
            <v>p.36 POPULATION AU 31.12, PAR GROUPE D'ÂGES, ÉTRANGERS HORS EEE, FEMMES    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_pres"/>
    </sheetNames>
    <sheetDataSet>
      <sheetData sheetId="0">
        <row r="309">
          <cell r="A309" t="str">
            <v>p. 8 POPULATION ACTIVE DISPONIBLE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9">
        <row r="6">
          <cell r="E6">
            <v>5836887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6_output"/>
      <sheetName val="G6_production"/>
      <sheetName val="G6_TS2015_G"/>
      <sheetName val="G6_TS2015_edossier_F"/>
      <sheetName val="G6_TS2015_edossier_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>p.26 POPULATION AU 31.12, PAR GROUPE D'ÂGES, SUISSES, HOMMES </v>
          </cell>
        </row>
        <row r="1443">
          <cell r="A1443" t="str">
            <v>p.28 POPULATION AU 31.12, PAR GROUPE D'ÂGES, ÉTRANGERS, HOMMES ET FEMMES </v>
          </cell>
        </row>
        <row r="1519">
          <cell r="A1519" t="str">
            <v>p.29 POPULATION AU 31.12, PAR GROUPE D'ÂGES, ÉTRANGERS, HOMMES  </v>
          </cell>
        </row>
        <row r="1594">
          <cell r="A1594" t="str">
            <v>p.30 POPULATION AU 31.12, PAR GROUPE D'ÂGES, ÉTRANGERS, FEMMES  </v>
          </cell>
        </row>
        <row r="1669">
          <cell r="A1669" t="str">
            <v>p.31 POPULATION AU 31.12, PAR GROUPE D'ÂGES, ÉTRANGERS DE L'EEE, HOMMES ETFEMMES  </v>
          </cell>
        </row>
        <row r="1744">
          <cell r="A1744" t="str">
            <v>p.32 POPULATION AU 31.12, PAR GROUPE D'ÂGES, ÉTRANGERS DE L'EEE, HOMMES   </v>
          </cell>
        </row>
        <row r="1819">
          <cell r="A1819" t="str">
            <v>p.33 POPULATION AU 31.12, PAR GROUPE D'ÂGES, ÉTRANGERS DE L'EEE, FEMMES   </v>
          </cell>
        </row>
        <row r="1894">
          <cell r="A1894" t="str">
            <v>p.34 POPULATION AU 31.12, PAR GROUPE D'ÂGES, ÉTRANGERS HORS EEE, HOMMES ET FEMMES   </v>
          </cell>
        </row>
        <row r="1969">
          <cell r="A1969" t="str">
            <v>p.35 POPULATION AU 31.12, PAR GROUPE D'ÂGES, ÉTRANGERS HORS EEE, HOMMES    </v>
          </cell>
        </row>
        <row r="2044">
          <cell r="A2044" t="str">
            <v>p.36 POPULATION AU 31.12, PAR GROUPE D'ÂGES, ÉTRANGERS HORS EEE, FEMMES  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_pres"/>
    </sheetNames>
    <sheetDataSet>
      <sheetData sheetId="0">
        <row r="309">
          <cell r="A309" t="str">
            <v>p. 8 POPULATION ACTIVE DISPONIBLE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ite 2"/>
    </sheetNames>
    <sheetDataSet>
      <sheetData sheetId="0">
        <row r="28">
          <cell r="A28">
            <v>1980</v>
          </cell>
          <cell r="B28">
            <v>100</v>
          </cell>
          <cell r="C28">
            <v>100</v>
          </cell>
          <cell r="D28">
            <v>100</v>
          </cell>
        </row>
        <row r="29">
          <cell r="A29">
            <v>1981</v>
          </cell>
          <cell r="B29">
            <v>101.13013698630137</v>
          </cell>
          <cell r="C29">
            <v>98.42488985925377</v>
          </cell>
          <cell r="D29">
            <v>102.80166702801667</v>
          </cell>
        </row>
        <row r="30">
          <cell r="A30">
            <v>1982</v>
          </cell>
          <cell r="B30">
            <v>101.85675997617629</v>
          </cell>
          <cell r="C30">
            <v>99.55553822761121</v>
          </cell>
          <cell r="D30">
            <v>103.27864903278649</v>
          </cell>
        </row>
        <row r="31">
          <cell r="A31">
            <v>1983</v>
          </cell>
          <cell r="B31">
            <v>105.56879094699225</v>
          </cell>
          <cell r="C31">
            <v>102.23790401185231</v>
          </cell>
          <cell r="D31">
            <v>107.62689407626894</v>
          </cell>
        </row>
        <row r="32">
          <cell r="A32">
            <v>1984</v>
          </cell>
          <cell r="B32">
            <v>106</v>
          </cell>
          <cell r="C32">
            <v>97</v>
          </cell>
          <cell r="D32">
            <v>112</v>
          </cell>
        </row>
        <row r="33">
          <cell r="A33">
            <v>1985</v>
          </cell>
          <cell r="B33">
            <v>107.25134008338297</v>
          </cell>
          <cell r="C33">
            <v>94.74833326835355</v>
          </cell>
          <cell r="D33">
            <v>114.97675314976753</v>
          </cell>
        </row>
        <row r="34">
          <cell r="A34">
            <v>1986</v>
          </cell>
          <cell r="B34">
            <v>113.6167361524717</v>
          </cell>
          <cell r="C34">
            <v>96.3000506842372</v>
          </cell>
          <cell r="D34">
            <v>124.31644624316446</v>
          </cell>
        </row>
        <row r="35">
          <cell r="A35">
            <v>1987</v>
          </cell>
          <cell r="B35">
            <v>112.04883859440143</v>
          </cell>
          <cell r="C35">
            <v>92.68587469297049</v>
          </cell>
          <cell r="D35">
            <v>124.01291224012913</v>
          </cell>
        </row>
        <row r="36">
          <cell r="A36">
            <v>1988</v>
          </cell>
          <cell r="B36">
            <v>114.9017272185825</v>
          </cell>
          <cell r="C36">
            <v>95.69183983781043</v>
          </cell>
          <cell r="D36">
            <v>126.77121726771217</v>
          </cell>
        </row>
        <row r="37">
          <cell r="A37">
            <v>1989</v>
          </cell>
          <cell r="B37">
            <v>114.26891006551519</v>
          </cell>
          <cell r="C37">
            <v>95.9335646613903</v>
          </cell>
          <cell r="D37">
            <v>125.59803425598034</v>
          </cell>
        </row>
        <row r="38">
          <cell r="A38">
            <v>1990</v>
          </cell>
          <cell r="B38">
            <v>118.27873734365694</v>
          </cell>
          <cell r="C38">
            <v>92.92370072907326</v>
          </cell>
          <cell r="D38">
            <v>133.9452193394522</v>
          </cell>
        </row>
        <row r="42">
          <cell r="B42">
            <v>122.5104228707564</v>
          </cell>
          <cell r="C42">
            <v>91.72287418612811</v>
          </cell>
          <cell r="D42">
            <v>141.5335694153357</v>
          </cell>
          <cell r="E42">
            <v>90.57105735321413</v>
          </cell>
          <cell r="F42">
            <v>54.49438202247191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9">
        <row r="6">
          <cell r="E6">
            <v>5836887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utput_G9"/>
      <sheetName val="production_G9"/>
      <sheetName val="G9_TS2015_G"/>
      <sheetName val="G9_TS2015_edossier_F"/>
      <sheetName val="G9_TS2015_edossier_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10_output"/>
      <sheetName val="G10_production"/>
      <sheetName val="G10_TS2015_G"/>
      <sheetName val="G10_TS2015_edossier_F"/>
      <sheetName val="G10_TS2015_edossier_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1">
      <selection activeCell="B29" sqref="B29"/>
    </sheetView>
  </sheetViews>
  <sheetFormatPr defaultColWidth="11.00390625" defaultRowHeight="14.25"/>
  <cols>
    <col min="1" max="1" width="3.625" style="3" customWidth="1"/>
    <col min="2" max="2" width="82.125" style="3" customWidth="1"/>
    <col min="3" max="16384" width="11.00390625" style="3" customWidth="1"/>
  </cols>
  <sheetData>
    <row r="1" ht="18">
      <c r="A1" s="190" t="s">
        <v>447</v>
      </c>
    </row>
    <row r="2" ht="18">
      <c r="A2" s="186" t="s">
        <v>443</v>
      </c>
    </row>
    <row r="4" ht="15.75">
      <c r="A4" s="187" t="s">
        <v>444</v>
      </c>
    </row>
    <row r="5" spans="1:2" s="191" customFormat="1" ht="15.75">
      <c r="A5" s="191" t="str">
        <f>'G1'!A1</f>
        <v>G1</v>
      </c>
      <c r="B5" s="192" t="s">
        <v>0</v>
      </c>
    </row>
    <row r="6" spans="1:2" s="191" customFormat="1" ht="15.75">
      <c r="A6" s="191" t="str">
        <f>'G2'!A1</f>
        <v>G2</v>
      </c>
      <c r="B6" s="192" t="s">
        <v>17</v>
      </c>
    </row>
    <row r="7" spans="1:2" s="191" customFormat="1" ht="15.75">
      <c r="A7" s="191" t="str">
        <f>'G3'!A1</f>
        <v>G3</v>
      </c>
      <c r="B7" s="192" t="s">
        <v>27</v>
      </c>
    </row>
    <row r="8" spans="1:2" s="191" customFormat="1" ht="15.75">
      <c r="A8" s="191" t="str">
        <f>'G4'!A1</f>
        <v>G4</v>
      </c>
      <c r="B8" s="192" t="s">
        <v>43</v>
      </c>
    </row>
    <row r="9" spans="1:2" s="191" customFormat="1" ht="15.75">
      <c r="A9" s="191" t="str">
        <f>'G5'!A1</f>
        <v>G5</v>
      </c>
      <c r="B9" s="192" t="s">
        <v>58</v>
      </c>
    </row>
    <row r="10" spans="1:2" s="191" customFormat="1" ht="15.75">
      <c r="A10" s="191" t="str">
        <f>'G6'!A1</f>
        <v>G6</v>
      </c>
      <c r="B10" s="192" t="s">
        <v>69</v>
      </c>
    </row>
    <row r="11" spans="1:2" s="191" customFormat="1" ht="15.75">
      <c r="A11" s="191" t="str">
        <f>'G7'!A1</f>
        <v>G7</v>
      </c>
      <c r="B11" s="192" t="s">
        <v>77</v>
      </c>
    </row>
    <row r="12" spans="1:2" s="191" customFormat="1" ht="15.75">
      <c r="A12" s="191" t="str">
        <f>'G8'!A1</f>
        <v>G8</v>
      </c>
      <c r="B12" s="192" t="s">
        <v>78</v>
      </c>
    </row>
    <row r="13" spans="1:2" s="191" customFormat="1" ht="15.75">
      <c r="A13" s="191" t="str">
        <f>'G9'!A1</f>
        <v>G9</v>
      </c>
      <c r="B13" s="192" t="s">
        <v>39</v>
      </c>
    </row>
    <row r="14" spans="1:2" s="191" customFormat="1" ht="15.75">
      <c r="A14" s="191" t="str">
        <f>'G10'!A1</f>
        <v>G10</v>
      </c>
      <c r="B14" s="192" t="s">
        <v>91</v>
      </c>
    </row>
    <row r="15" spans="1:2" s="191" customFormat="1" ht="15.75">
      <c r="A15" s="191" t="str">
        <f>'G11'!A1</f>
        <v>G11</v>
      </c>
      <c r="B15" s="192" t="s">
        <v>97</v>
      </c>
    </row>
    <row r="16" spans="1:2" s="191" customFormat="1" ht="15.75">
      <c r="A16" s="191" t="str">
        <f>'G12'!A1</f>
        <v>G12</v>
      </c>
      <c r="B16" s="192" t="s">
        <v>104</v>
      </c>
    </row>
    <row r="17" spans="1:2" s="191" customFormat="1" ht="15.75">
      <c r="A17" s="191" t="str">
        <f>'G13'!A1</f>
        <v>G13</v>
      </c>
      <c r="B17" s="192" t="s">
        <v>111</v>
      </c>
    </row>
    <row r="18" spans="1:2" s="191" customFormat="1" ht="15.75">
      <c r="A18" s="191" t="str">
        <f>'G14'!A1</f>
        <v>G14</v>
      </c>
      <c r="B18" s="192" t="s">
        <v>114</v>
      </c>
    </row>
    <row r="19" spans="1:2" s="191" customFormat="1" ht="15.75">
      <c r="A19" s="191" t="str">
        <f>'G15'!A1</f>
        <v>G15</v>
      </c>
      <c r="B19" s="192" t="s">
        <v>449</v>
      </c>
    </row>
    <row r="20" spans="1:2" s="191" customFormat="1" ht="15.75">
      <c r="A20" s="191" t="str">
        <f>'G16'!A1</f>
        <v>G16</v>
      </c>
      <c r="B20" s="192" t="s">
        <v>450</v>
      </c>
    </row>
    <row r="21" spans="1:2" s="191" customFormat="1" ht="15.75">
      <c r="A21" s="191" t="str">
        <f>'G17'!A1</f>
        <v>G17</v>
      </c>
      <c r="B21" s="192" t="s">
        <v>136</v>
      </c>
    </row>
    <row r="22" spans="1:2" s="191" customFormat="1" ht="15.75">
      <c r="A22" s="191" t="str">
        <f>'G18'!A1</f>
        <v>G18</v>
      </c>
      <c r="B22" s="192" t="s">
        <v>144</v>
      </c>
    </row>
    <row r="23" spans="1:2" s="191" customFormat="1" ht="15.75">
      <c r="A23" s="191" t="str">
        <f>'G19'!A1</f>
        <v>G19</v>
      </c>
      <c r="B23" s="192" t="s">
        <v>150</v>
      </c>
    </row>
    <row r="24" spans="1:2" s="191" customFormat="1" ht="15.75">
      <c r="A24" s="191" t="str">
        <f>'G20'!A1</f>
        <v>G20</v>
      </c>
      <c r="B24" s="192" t="s">
        <v>152</v>
      </c>
    </row>
    <row r="25" spans="1:2" s="191" customFormat="1" ht="15.75">
      <c r="A25" s="191" t="str">
        <f>'G21'!A1</f>
        <v>G21</v>
      </c>
      <c r="B25" s="192" t="s">
        <v>154</v>
      </c>
    </row>
    <row r="26" spans="1:2" s="191" customFormat="1" ht="15.75">
      <c r="A26" s="191" t="str">
        <f>'G22'!A1</f>
        <v>G22</v>
      </c>
      <c r="B26" s="192" t="s">
        <v>458</v>
      </c>
    </row>
    <row r="27" spans="1:2" s="191" customFormat="1" ht="15.75">
      <c r="A27" s="191" t="str">
        <f>'G23'!A1</f>
        <v>G23</v>
      </c>
      <c r="B27" s="192" t="s">
        <v>459</v>
      </c>
    </row>
    <row r="28" spans="1:2" s="191" customFormat="1" ht="15.75">
      <c r="A28" s="191" t="str">
        <f>'G24'!A1</f>
        <v>G24</v>
      </c>
      <c r="B28" s="192" t="s">
        <v>188</v>
      </c>
    </row>
    <row r="29" spans="1:2" s="191" customFormat="1" ht="15.75">
      <c r="A29" s="191" t="str">
        <f>'G25'!A1</f>
        <v>G25</v>
      </c>
      <c r="B29" s="192" t="s">
        <v>463</v>
      </c>
    </row>
    <row r="30" spans="1:2" s="191" customFormat="1" ht="15.75">
      <c r="A30" s="191" t="str">
        <f>'G26'!A1</f>
        <v>G26</v>
      </c>
      <c r="B30" s="192" t="s">
        <v>200</v>
      </c>
    </row>
    <row r="31" spans="1:2" s="191" customFormat="1" ht="15.75">
      <c r="A31" s="191" t="str">
        <f>'G27'!A1</f>
        <v>G27</v>
      </c>
      <c r="B31" s="192" t="s">
        <v>213</v>
      </c>
    </row>
    <row r="32" spans="1:2" s="191" customFormat="1" ht="15.75">
      <c r="A32" s="191" t="str">
        <f>'G28'!A1</f>
        <v>G28</v>
      </c>
      <c r="B32" s="192" t="s">
        <v>216</v>
      </c>
    </row>
    <row r="33" spans="1:2" s="191" customFormat="1" ht="15.75">
      <c r="A33" s="191" t="str">
        <f>'G29'!A1</f>
        <v>G29</v>
      </c>
      <c r="B33" s="192" t="s">
        <v>426</v>
      </c>
    </row>
    <row r="34" spans="1:2" s="191" customFormat="1" ht="15.75">
      <c r="A34" s="191" t="str">
        <f>'G30'!A1</f>
        <v>G30</v>
      </c>
      <c r="B34" s="192" t="s">
        <v>427</v>
      </c>
    </row>
    <row r="35" spans="1:2" s="191" customFormat="1" ht="15.75">
      <c r="A35" s="191" t="str">
        <f>'G31'!A1</f>
        <v>G31</v>
      </c>
      <c r="B35" s="192" t="s">
        <v>243</v>
      </c>
    </row>
    <row r="36" spans="1:2" s="191" customFormat="1" ht="15.75">
      <c r="A36" s="191" t="str">
        <f>'G32'!A1</f>
        <v>G32</v>
      </c>
      <c r="B36" s="192" t="s">
        <v>252</v>
      </c>
    </row>
    <row r="37" spans="1:2" s="191" customFormat="1" ht="15.75">
      <c r="A37" s="191" t="str">
        <f>'G33'!A1</f>
        <v>G33</v>
      </c>
      <c r="B37" s="192" t="s">
        <v>258</v>
      </c>
    </row>
    <row r="38" spans="1:2" s="191" customFormat="1" ht="15.75">
      <c r="A38" s="191" t="str">
        <f>'G34'!A1</f>
        <v>G34</v>
      </c>
      <c r="B38" s="192" t="s">
        <v>265</v>
      </c>
    </row>
    <row r="39" spans="1:2" s="191" customFormat="1" ht="15.75">
      <c r="A39" s="191" t="str">
        <f>'G35'!A1</f>
        <v>G35</v>
      </c>
      <c r="B39" s="192" t="s">
        <v>467</v>
      </c>
    </row>
    <row r="40" spans="1:2" s="191" customFormat="1" ht="15.75">
      <c r="A40" s="191" t="str">
        <f>'G36'!A1</f>
        <v>G36</v>
      </c>
      <c r="B40" s="192" t="s">
        <v>283</v>
      </c>
    </row>
    <row r="41" spans="1:2" s="191" customFormat="1" ht="15.75">
      <c r="A41" s="191" t="str">
        <f>'G37'!A1</f>
        <v>G37</v>
      </c>
      <c r="B41" s="192" t="s">
        <v>289</v>
      </c>
    </row>
    <row r="42" spans="1:2" s="191" customFormat="1" ht="15.75">
      <c r="A42" s="191" t="str">
        <f>'G38'!A1</f>
        <v>G38</v>
      </c>
      <c r="B42" s="192" t="s">
        <v>471</v>
      </c>
    </row>
    <row r="43" spans="1:2" s="191" customFormat="1" ht="15.75">
      <c r="A43" s="191" t="str">
        <f>'G39'!A1</f>
        <v>G39</v>
      </c>
      <c r="B43" s="192" t="s">
        <v>472</v>
      </c>
    </row>
    <row r="44" spans="1:2" s="191" customFormat="1" ht="15.75">
      <c r="A44" s="191" t="str">
        <f>'G40'!A1</f>
        <v>G40</v>
      </c>
      <c r="B44" s="192" t="s">
        <v>473</v>
      </c>
    </row>
    <row r="45" spans="1:2" s="191" customFormat="1" ht="15.75">
      <c r="A45" s="191" t="str">
        <f>'G41'!A1</f>
        <v>G41</v>
      </c>
      <c r="B45" s="192" t="s">
        <v>474</v>
      </c>
    </row>
    <row r="46" spans="1:2" s="191" customFormat="1" ht="15.75">
      <c r="A46" s="191" t="str">
        <f>'G42'!A1</f>
        <v>G42</v>
      </c>
      <c r="B46" s="192" t="s">
        <v>345</v>
      </c>
    </row>
    <row r="47" spans="1:2" s="191" customFormat="1" ht="15.75">
      <c r="A47" s="191" t="str">
        <f>'G43'!A1</f>
        <v>G43</v>
      </c>
      <c r="B47" s="192" t="s">
        <v>478</v>
      </c>
    </row>
    <row r="48" spans="1:2" s="191" customFormat="1" ht="15.75">
      <c r="A48" s="191" t="str">
        <f>'G44'!A1</f>
        <v>G44</v>
      </c>
      <c r="B48" s="192" t="s">
        <v>357</v>
      </c>
    </row>
    <row r="49" spans="1:2" s="191" customFormat="1" ht="15.75">
      <c r="A49" s="191" t="str">
        <f>'G45'!A1</f>
        <v>G45</v>
      </c>
      <c r="B49" s="192" t="s">
        <v>479</v>
      </c>
    </row>
    <row r="50" spans="1:2" s="191" customFormat="1" ht="15.75">
      <c r="A50" s="191" t="str">
        <f>'G46'!A1</f>
        <v>G46</v>
      </c>
      <c r="B50" s="193" t="s">
        <v>376</v>
      </c>
    </row>
    <row r="51" spans="1:2" s="191" customFormat="1" ht="15.75">
      <c r="A51" s="191" t="str">
        <f>'G47'!A1</f>
        <v>G47</v>
      </c>
      <c r="B51" s="192" t="s">
        <v>384</v>
      </c>
    </row>
    <row r="52" spans="1:2" s="191" customFormat="1" ht="15.75">
      <c r="A52" s="191" t="str">
        <f>'G48'!A1</f>
        <v>G48</v>
      </c>
      <c r="B52" s="192" t="s">
        <v>481</v>
      </c>
    </row>
    <row r="53" spans="1:2" s="191" customFormat="1" ht="15.75">
      <c r="A53" s="191" t="str">
        <f>'G49'!A1</f>
        <v>G49</v>
      </c>
      <c r="B53" s="192" t="s">
        <v>398</v>
      </c>
    </row>
    <row r="54" spans="1:2" s="191" customFormat="1" ht="15.75">
      <c r="A54" s="191" t="str">
        <f>'G50'!A1</f>
        <v>G50</v>
      </c>
      <c r="B54" s="192" t="s">
        <v>484</v>
      </c>
    </row>
    <row r="55" spans="1:2" s="191" customFormat="1" ht="15.75">
      <c r="A55" s="191" t="str">
        <f>'G51'!A1</f>
        <v>G51</v>
      </c>
      <c r="B55" s="192" t="s">
        <v>416</v>
      </c>
    </row>
    <row r="56" s="191" customFormat="1" ht="15.75"/>
    <row r="57" s="191" customFormat="1" ht="15.75">
      <c r="A57" s="188" t="s">
        <v>448</v>
      </c>
    </row>
    <row r="58" s="191" customFormat="1" ht="15.75">
      <c r="A58" s="188" t="s">
        <v>13</v>
      </c>
    </row>
    <row r="59" s="191" customFormat="1" ht="15.75">
      <c r="A59" s="189" t="s">
        <v>14</v>
      </c>
    </row>
    <row r="60" s="191" customFormat="1" ht="15.75"/>
    <row r="61" s="191" customFormat="1" ht="15.75"/>
    <row r="62" s="191" customFormat="1" ht="15.75"/>
    <row r="63" s="191" customFormat="1" ht="15.75"/>
    <row r="64" s="191" customFormat="1" ht="15.75"/>
    <row r="65" s="191" customFormat="1" ht="15.75"/>
    <row r="66" s="191" customFormat="1" ht="15.7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</sheetData>
  <sheetProtection/>
  <hyperlinks>
    <hyperlink ref="B13" location="'G9'!A1" display="Passivrauchen"/>
    <hyperlink ref="B12" location="'G8'!A1" display="Raucher/innen nach Anzahl Zigaretten pro Tag"/>
    <hyperlink ref="B11" location="'G7'!A1" display="Übergewicht und Adipositas"/>
    <hyperlink ref="B10" location="'G6'!A1" display="Obst- und Gemüsekonsum, 2012"/>
    <hyperlink ref="B9" location="'G5'!A1" display="Körperliche Aktivität"/>
    <hyperlink ref="B8" location="'G4'!A1" display="Psychosoziale Risiken bei der Arbeit, 2012"/>
    <hyperlink ref="B6" location="'G2'!A1" display="Differenz bei der Lebenserwartung zwischen Bildungsniveaus nach Alter, 2007"/>
    <hyperlink ref="B7" location="'G3'!A1" display="Physische Risiken bei der Arbeit, 2012"/>
    <hyperlink ref="B5" location="'G1'!A1" display="Guter bis sehr guter selbst wahrgenommener Gesundheitszustand nach Bildungsniveau, 2012"/>
    <hyperlink ref="B14" location="'G10'!A1" display="Alkoholkonsum"/>
    <hyperlink ref="B15" location="'G11'!A1" display="Risikoreicher Alkoholkonsum, 2012"/>
    <hyperlink ref="B16" location="'G12'!A1" display="Lebenserwartung und Lebenserwartung in guter Gesundheit, bei Geburt"/>
    <hyperlink ref="B17" location="'G13'!A1" display="Selbst wahrgenommener Gesundheitszustand und dauerhaftes Gesundheitsproblem, 2012"/>
    <hyperlink ref="B18" location="'G14'!A1" display="Körperliche Beschwerden, 2012"/>
    <hyperlink ref="B19" location="'G15'!A1" display="Häufigste Todesursachen nach Altersklassen, 2013"/>
    <hyperlink ref="B20" location="'G16'!A1" display="Potenziell verlorene Lebensjahre nach häufigsten Todesursachen, 2013"/>
    <hyperlink ref="B21" location="'G17'!A1" display="Standardisierte Sterberate"/>
    <hyperlink ref="B22" location="'G18'!A1" display="Todesfälle und Hospitalisierungen aufgrund von Herz-Kreislauf-Erkrankungen "/>
    <hyperlink ref="B23" location="'G19'!A1" display="Personen mit Bluthochdruck"/>
    <hyperlink ref="B24" location="'G20'!A1" display="Personen mit Diabetes"/>
    <hyperlink ref="B25" location="'G21'!A1" display="Krebs (Total)"/>
    <hyperlink ref="B26" location="'G22'!A1" display="Krebs nach Lokalisation, 2008-2012"/>
    <hyperlink ref="B27" location="'G23'!A1" display="Krebs bei Kindern, 1993-2012"/>
    <hyperlink ref="B29" location="'G25'!A1" display="HIV Infektionen"/>
    <hyperlink ref="B30" location="'G26'!A1" display="Gemütszustand, 2012"/>
    <hyperlink ref="B31" location="'G27'!A1" display="Major Depression, 2012"/>
    <hyperlink ref="B32" location="'G28'!A1" display="Suizid nach Alter und Geschlecht (ohne assistierten Suizid)"/>
    <hyperlink ref="B33" location="'G29'!A1" display="Funktionelle Einschränkungen, 2012"/>
    <hyperlink ref="B34" location="'G30'!A1" display="Verunfallte nach Unfall- und Behandlungsart, 2012"/>
    <hyperlink ref="B28" location="'G24'!A1" display="Wegen Hüftgelenkprothesenimplantationen hospitalisierte Personen"/>
    <hyperlink ref="B35" location="'G31'!A1" display="Lebendgeburten nach Alter der Mutter"/>
    <hyperlink ref="B36" location="'G32'!A1" display="Totgeburten und Säuglingssterblichkeit"/>
    <hyperlink ref="B37" location="'G33'!A1" display="Spitalunternehmen für allgemeine Pflege und Spezialkliniken"/>
    <hyperlink ref="B38" location="'G34'!A1" display="Verfügbare Spitalbetten nach Betriebstyp"/>
    <hyperlink ref="B39" location="'G35'!A1" display="Beschäftigte in Spitälern nach Funktion und Geschlecht, 2014"/>
    <hyperlink ref="B40" location="'G36'!A1" display="Durchschnittliche Aufenthaltsdauer in Spitälern"/>
    <hyperlink ref="B41" location="'G37'!A1" display="Durchschnittskosten in Spitälern"/>
    <hyperlink ref="B42" location="'G38'!A41" display="Stationäre Krankenhausfälle nach Alter, 2014"/>
    <hyperlink ref="B43" location="'G39'!A1" display="Beschäftigte in Pflegeheimen nach Berufsgruppen und Geschlecht, 2014"/>
    <hyperlink ref="B44" location="'G40'!A1" display="Personen in Pflegeheimen, 2014"/>
    <hyperlink ref="B45" location="'G41'!A1" display="Dauer der Aufenthalte in Pflegeheimen, 2014"/>
    <hyperlink ref="B46" location="'G42'!A1" display="Beschäftigte der Spitex-Dienste"/>
    <hyperlink ref="B47" location="'G43'!A1" display="Von Spitex-Diensten betreute Fälle, 2014"/>
    <hyperlink ref="B48" location="'G44'!A1" display="Inanspruchnahme von informeller Hilfe und der Spitex, 2012"/>
    <hyperlink ref="B49" location="'G45'!A1" display="Ambulant praktizierende Ärztinnen und Ärzte, 2014"/>
    <hyperlink ref="B50" location="'G46'!A1" display=" Ärztinnen/Ärzte und Zahnärztinnen/Zahnärzte"/>
    <hyperlink ref="B51" location="'G47'!A1" display="Konsultationen bei Ärztinnen und Ärzten, 2012"/>
    <hyperlink ref="B52" location="'G48'!A1" display="Gesundheitsausgaben pro Einwohner, 2013"/>
    <hyperlink ref="B53" location="'G49'!A1" display="Verhältnis der Gesundheitsausgaben zum BIP"/>
    <hyperlink ref="B54" location="'G50'!A1" display="Gesundheitsausgaben in OECD-Ländern, 2013"/>
    <hyperlink ref="B55" location="'G51'!A1" display="Finanzierung der Gesundheitsausgaben nach Finanzierungsquellen"/>
  </hyperlinks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8" sqref="A18"/>
    </sheetView>
  </sheetViews>
  <sheetFormatPr defaultColWidth="11.00390625" defaultRowHeight="14.25"/>
  <cols>
    <col min="1" max="1" width="10.00390625" style="55" customWidth="1"/>
    <col min="2" max="2" width="6.625" style="55" customWidth="1"/>
    <col min="3" max="3" width="3.50390625" style="55" customWidth="1"/>
    <col min="4" max="4" width="5.75390625" style="55" customWidth="1"/>
    <col min="5" max="5" width="3.875" style="55" customWidth="1"/>
    <col min="6" max="16384" width="11.00390625" style="55" customWidth="1"/>
  </cols>
  <sheetData>
    <row r="1" ht="12.75">
      <c r="A1" s="54" t="s">
        <v>430</v>
      </c>
    </row>
    <row r="2" ht="12.75">
      <c r="A2" s="54" t="s">
        <v>39</v>
      </c>
    </row>
    <row r="3" ht="12.75">
      <c r="A3" s="55" t="s">
        <v>82</v>
      </c>
    </row>
    <row r="5" spans="1:5" ht="12.75">
      <c r="A5" s="56"/>
      <c r="B5" s="239">
        <v>2007</v>
      </c>
      <c r="C5" s="239"/>
      <c r="D5" s="239">
        <v>2012</v>
      </c>
      <c r="E5" s="239"/>
    </row>
    <row r="6" spans="1:5" ht="12.75">
      <c r="A6" s="57"/>
      <c r="B6" s="70" t="s">
        <v>44</v>
      </c>
      <c r="C6" s="70" t="s">
        <v>4</v>
      </c>
      <c r="D6" s="70" t="s">
        <v>44</v>
      </c>
      <c r="E6" s="70" t="s">
        <v>4</v>
      </c>
    </row>
    <row r="7" spans="1:5" ht="13.5">
      <c r="A7" s="56" t="s">
        <v>83</v>
      </c>
      <c r="B7" s="60">
        <v>35.5</v>
      </c>
      <c r="C7" s="61">
        <v>3.5818999999999996</v>
      </c>
      <c r="D7" s="60">
        <v>16.5</v>
      </c>
      <c r="E7" s="61">
        <v>2.09524</v>
      </c>
    </row>
    <row r="8" spans="1:5" ht="13.5">
      <c r="A8" s="62" t="s">
        <v>84</v>
      </c>
      <c r="B8" s="60">
        <v>19.7</v>
      </c>
      <c r="C8" s="61">
        <v>2.44706</v>
      </c>
      <c r="D8" s="60">
        <v>10.4</v>
      </c>
      <c r="E8" s="61">
        <v>2.248904</v>
      </c>
    </row>
    <row r="9" spans="1:5" ht="13.5">
      <c r="A9" s="62" t="s">
        <v>85</v>
      </c>
      <c r="B9" s="60">
        <v>15</v>
      </c>
      <c r="C9" s="61">
        <v>1.749692</v>
      </c>
      <c r="D9" s="60">
        <v>4.2</v>
      </c>
      <c r="E9" s="61">
        <v>0.959224</v>
      </c>
    </row>
    <row r="10" spans="1:5" ht="13.5">
      <c r="A10" s="62" t="s">
        <v>86</v>
      </c>
      <c r="B10" s="60">
        <v>13.9</v>
      </c>
      <c r="C10" s="61">
        <v>2.010176</v>
      </c>
      <c r="D10" s="60">
        <v>4.4</v>
      </c>
      <c r="E10" s="61">
        <v>0.90748</v>
      </c>
    </row>
    <row r="11" spans="1:5" ht="13.5">
      <c r="A11" s="62" t="s">
        <v>87</v>
      </c>
      <c r="B11" s="60">
        <v>11.4</v>
      </c>
      <c r="C11" s="61">
        <v>1.6565919999999998</v>
      </c>
      <c r="D11" s="60">
        <v>3.7</v>
      </c>
      <c r="E11" s="61">
        <v>0.940408</v>
      </c>
    </row>
    <row r="12" spans="1:5" ht="13.5">
      <c r="A12" s="62" t="s">
        <v>88</v>
      </c>
      <c r="B12" s="60">
        <v>6.1</v>
      </c>
      <c r="C12" s="61">
        <v>1.319276</v>
      </c>
      <c r="D12" s="60">
        <v>3.2</v>
      </c>
      <c r="E12" s="61">
        <v>0.857696</v>
      </c>
    </row>
    <row r="13" spans="1:5" ht="13.5">
      <c r="A13" s="57" t="s">
        <v>89</v>
      </c>
      <c r="B13" s="63">
        <v>3.6</v>
      </c>
      <c r="C13" s="64">
        <v>1.057812</v>
      </c>
      <c r="D13" s="65">
        <v>2.3</v>
      </c>
      <c r="E13" s="64">
        <v>0.987448</v>
      </c>
    </row>
    <row r="15" ht="12.75">
      <c r="A15" s="55" t="s">
        <v>11</v>
      </c>
    </row>
    <row r="17" ht="12.75">
      <c r="A17" s="66" t="s">
        <v>12</v>
      </c>
    </row>
    <row r="18" ht="12.75">
      <c r="A18" s="66" t="s">
        <v>448</v>
      </c>
    </row>
    <row r="19" ht="12.75">
      <c r="A19" s="66" t="s">
        <v>13</v>
      </c>
    </row>
    <row r="20" ht="12.75">
      <c r="A20" s="67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2" sqref="A22"/>
    </sheetView>
  </sheetViews>
  <sheetFormatPr defaultColWidth="11.00390625" defaultRowHeight="14.25"/>
  <cols>
    <col min="1" max="1" width="7.00390625" style="55" customWidth="1"/>
    <col min="2" max="2" width="4.75390625" style="55" customWidth="1"/>
    <col min="3" max="3" width="5.75390625" style="55" customWidth="1"/>
    <col min="4" max="4" width="3.50390625" style="55" customWidth="1"/>
    <col min="5" max="5" width="5.75390625" style="55" customWidth="1"/>
    <col min="6" max="6" width="3.625" style="55" customWidth="1"/>
    <col min="7" max="7" width="5.75390625" style="55" customWidth="1"/>
    <col min="8" max="8" width="3.625" style="55" customWidth="1"/>
    <col min="9" max="9" width="5.75390625" style="55" customWidth="1"/>
    <col min="10" max="10" width="3.625" style="55" customWidth="1"/>
    <col min="11" max="11" width="5.75390625" style="55" customWidth="1"/>
    <col min="12" max="12" width="3.50390625" style="55" customWidth="1"/>
    <col min="13" max="16384" width="11.00390625" style="55" customWidth="1"/>
  </cols>
  <sheetData>
    <row r="1" ht="12.75">
      <c r="A1" s="54" t="s">
        <v>431</v>
      </c>
    </row>
    <row r="2" ht="12.75">
      <c r="A2" s="54" t="s">
        <v>91</v>
      </c>
    </row>
    <row r="3" ht="12.75">
      <c r="A3" s="55" t="s">
        <v>59</v>
      </c>
    </row>
    <row r="5" spans="1:12" ht="39.75" customHeight="1">
      <c r="A5" s="72"/>
      <c r="B5" s="72"/>
      <c r="C5" s="240" t="s">
        <v>92</v>
      </c>
      <c r="D5" s="240"/>
      <c r="E5" s="240" t="s">
        <v>93</v>
      </c>
      <c r="F5" s="240"/>
      <c r="G5" s="240" t="s">
        <v>94</v>
      </c>
      <c r="H5" s="240"/>
      <c r="I5" s="240" t="s">
        <v>95</v>
      </c>
      <c r="J5" s="240"/>
      <c r="K5" s="240" t="s">
        <v>96</v>
      </c>
      <c r="L5" s="240"/>
    </row>
    <row r="6" spans="1:12" ht="12.75">
      <c r="A6" s="73"/>
      <c r="B6" s="73"/>
      <c r="C6" s="70" t="s">
        <v>29</v>
      </c>
      <c r="D6" s="59" t="s">
        <v>4</v>
      </c>
      <c r="E6" s="70" t="s">
        <v>29</v>
      </c>
      <c r="F6" s="59" t="s">
        <v>4</v>
      </c>
      <c r="G6" s="70" t="s">
        <v>29</v>
      </c>
      <c r="H6" s="59" t="s">
        <v>4</v>
      </c>
      <c r="I6" s="70" t="s">
        <v>29</v>
      </c>
      <c r="J6" s="59" t="s">
        <v>4</v>
      </c>
      <c r="K6" s="70" t="s">
        <v>29</v>
      </c>
      <c r="L6" s="59" t="s">
        <v>4</v>
      </c>
    </row>
    <row r="7" spans="1:12" ht="13.5">
      <c r="A7" s="55" t="s">
        <v>19</v>
      </c>
      <c r="B7" s="74">
        <v>1992</v>
      </c>
      <c r="C7" s="60">
        <v>30.08</v>
      </c>
      <c r="D7" s="61">
        <v>1.3</v>
      </c>
      <c r="E7" s="60">
        <v>14.633</v>
      </c>
      <c r="F7" s="61">
        <v>1</v>
      </c>
      <c r="G7" s="60">
        <v>28.777</v>
      </c>
      <c r="H7" s="61">
        <v>1.3</v>
      </c>
      <c r="I7" s="60">
        <v>17.132</v>
      </c>
      <c r="J7" s="61">
        <v>1</v>
      </c>
      <c r="K7" s="60">
        <v>9.378</v>
      </c>
      <c r="L7" s="60">
        <v>0.8</v>
      </c>
    </row>
    <row r="8" spans="2:12" ht="13.5">
      <c r="B8" s="75">
        <v>1997</v>
      </c>
      <c r="C8" s="60">
        <v>24.645</v>
      </c>
      <c r="D8" s="61">
        <v>1.2</v>
      </c>
      <c r="E8" s="60">
        <v>14.64</v>
      </c>
      <c r="F8" s="61">
        <v>1</v>
      </c>
      <c r="G8" s="60">
        <v>30.838</v>
      </c>
      <c r="H8" s="61">
        <v>1.3</v>
      </c>
      <c r="I8" s="60">
        <v>18.676</v>
      </c>
      <c r="J8" s="61">
        <v>1.1</v>
      </c>
      <c r="K8" s="60">
        <v>11.201</v>
      </c>
      <c r="L8" s="60">
        <v>0.9</v>
      </c>
    </row>
    <row r="9" spans="2:12" ht="13.5">
      <c r="B9" s="75">
        <v>2002</v>
      </c>
      <c r="C9" s="60">
        <v>22.176</v>
      </c>
      <c r="D9" s="61">
        <v>1.1</v>
      </c>
      <c r="E9" s="60">
        <v>13.927</v>
      </c>
      <c r="F9" s="61">
        <v>0.9</v>
      </c>
      <c r="G9" s="60">
        <v>32.797</v>
      </c>
      <c r="H9" s="61">
        <v>1.3</v>
      </c>
      <c r="I9" s="60">
        <v>16.946</v>
      </c>
      <c r="J9" s="61">
        <v>1</v>
      </c>
      <c r="K9" s="60">
        <v>14.154</v>
      </c>
      <c r="L9" s="60">
        <v>1</v>
      </c>
    </row>
    <row r="10" spans="2:12" ht="13.5">
      <c r="B10" s="75">
        <v>2007</v>
      </c>
      <c r="C10" s="60">
        <v>19.601</v>
      </c>
      <c r="D10" s="61">
        <v>1</v>
      </c>
      <c r="E10" s="60">
        <v>12.919</v>
      </c>
      <c r="F10" s="61">
        <v>0.9</v>
      </c>
      <c r="G10" s="60">
        <v>37.512</v>
      </c>
      <c r="H10" s="61">
        <v>1.3</v>
      </c>
      <c r="I10" s="60">
        <v>18.862</v>
      </c>
      <c r="J10" s="61">
        <v>1.1</v>
      </c>
      <c r="K10" s="60">
        <v>11.106</v>
      </c>
      <c r="L10" s="60">
        <v>0.9</v>
      </c>
    </row>
    <row r="11" spans="2:12" ht="13.5">
      <c r="B11" s="75">
        <v>2012</v>
      </c>
      <c r="C11" s="60">
        <v>17.395</v>
      </c>
      <c r="D11" s="61">
        <v>0.9</v>
      </c>
      <c r="E11" s="60">
        <v>15.252</v>
      </c>
      <c r="F11" s="61">
        <v>0.9</v>
      </c>
      <c r="G11" s="60">
        <v>35.683</v>
      </c>
      <c r="H11" s="61">
        <v>1.2</v>
      </c>
      <c r="I11" s="60">
        <v>20.22</v>
      </c>
      <c r="J11" s="61">
        <v>1</v>
      </c>
      <c r="K11" s="60">
        <v>11.45</v>
      </c>
      <c r="L11" s="60">
        <v>0.8</v>
      </c>
    </row>
    <row r="12" spans="2:12" ht="13.5">
      <c r="B12" s="75"/>
      <c r="C12" s="60"/>
      <c r="D12" s="61"/>
      <c r="E12" s="60"/>
      <c r="F12" s="61"/>
      <c r="G12" s="60"/>
      <c r="H12" s="61"/>
      <c r="I12" s="60"/>
      <c r="J12" s="61"/>
      <c r="K12" s="60"/>
      <c r="L12" s="60"/>
    </row>
    <row r="13" spans="1:12" ht="13.5">
      <c r="A13" s="66" t="s">
        <v>20</v>
      </c>
      <c r="B13" s="75">
        <v>1992</v>
      </c>
      <c r="C13" s="60">
        <v>11.456</v>
      </c>
      <c r="D13" s="61">
        <v>0.8</v>
      </c>
      <c r="E13" s="60">
        <v>6.577</v>
      </c>
      <c r="F13" s="61">
        <v>0.6</v>
      </c>
      <c r="G13" s="60">
        <v>25.622</v>
      </c>
      <c r="H13" s="61">
        <v>1.1</v>
      </c>
      <c r="I13" s="60">
        <v>34.033</v>
      </c>
      <c r="J13" s="61">
        <v>1.2</v>
      </c>
      <c r="K13" s="60">
        <v>22.312</v>
      </c>
      <c r="L13" s="60">
        <v>1</v>
      </c>
    </row>
    <row r="14" spans="2:12" ht="13.5">
      <c r="B14" s="75">
        <v>1997</v>
      </c>
      <c r="C14" s="60">
        <v>10.132</v>
      </c>
      <c r="D14" s="61">
        <v>0.8</v>
      </c>
      <c r="E14" s="60">
        <v>6.382</v>
      </c>
      <c r="F14" s="61">
        <v>0.6</v>
      </c>
      <c r="G14" s="60">
        <v>24.349</v>
      </c>
      <c r="H14" s="61">
        <v>1.1</v>
      </c>
      <c r="I14" s="60">
        <v>33.471</v>
      </c>
      <c r="J14" s="61">
        <v>1.2</v>
      </c>
      <c r="K14" s="60">
        <v>25.666</v>
      </c>
      <c r="L14" s="60">
        <v>1.2</v>
      </c>
    </row>
    <row r="15" spans="2:12" ht="13.5">
      <c r="B15" s="75">
        <v>2002</v>
      </c>
      <c r="C15" s="60">
        <v>10.008</v>
      </c>
      <c r="D15" s="61">
        <v>0.7</v>
      </c>
      <c r="E15" s="60">
        <v>6.081</v>
      </c>
      <c r="F15" s="61">
        <v>0.6</v>
      </c>
      <c r="G15" s="60">
        <v>26.509</v>
      </c>
      <c r="H15" s="61">
        <v>1.1</v>
      </c>
      <c r="I15" s="60">
        <v>27.007</v>
      </c>
      <c r="J15" s="61">
        <v>1.1</v>
      </c>
      <c r="K15" s="60">
        <v>30.395</v>
      </c>
      <c r="L15" s="60">
        <v>1.1</v>
      </c>
    </row>
    <row r="16" spans="2:12" ht="13.5">
      <c r="B16" s="75">
        <v>2007</v>
      </c>
      <c r="C16" s="60">
        <v>8.983</v>
      </c>
      <c r="D16" s="61">
        <v>0.7</v>
      </c>
      <c r="E16" s="60">
        <v>6.236</v>
      </c>
      <c r="F16" s="61">
        <v>0.6</v>
      </c>
      <c r="G16" s="60">
        <v>29.4</v>
      </c>
      <c r="H16" s="61">
        <v>1.1</v>
      </c>
      <c r="I16" s="60">
        <v>32.778</v>
      </c>
      <c r="J16" s="61">
        <v>1.2</v>
      </c>
      <c r="K16" s="60">
        <v>22.603</v>
      </c>
      <c r="L16" s="60">
        <v>1.1</v>
      </c>
    </row>
    <row r="17" spans="1:12" ht="13.5">
      <c r="A17" s="73"/>
      <c r="B17" s="76">
        <v>2012</v>
      </c>
      <c r="C17" s="65">
        <v>8.768</v>
      </c>
      <c r="D17" s="64">
        <v>0.6</v>
      </c>
      <c r="E17" s="65">
        <v>8.324</v>
      </c>
      <c r="F17" s="64">
        <v>0.6</v>
      </c>
      <c r="G17" s="65">
        <v>29.137</v>
      </c>
      <c r="H17" s="64">
        <v>1</v>
      </c>
      <c r="I17" s="65">
        <v>31.867</v>
      </c>
      <c r="J17" s="64">
        <v>1.1</v>
      </c>
      <c r="K17" s="65">
        <v>21.904</v>
      </c>
      <c r="L17" s="65">
        <v>1</v>
      </c>
    </row>
    <row r="19" ht="12.75">
      <c r="A19" s="55" t="s">
        <v>11</v>
      </c>
    </row>
    <row r="21" ht="12.75">
      <c r="A21" s="66" t="s">
        <v>12</v>
      </c>
    </row>
    <row r="22" ht="12.75">
      <c r="A22" s="66" t="s">
        <v>448</v>
      </c>
    </row>
    <row r="23" ht="12.75">
      <c r="A23" s="66" t="s">
        <v>13</v>
      </c>
    </row>
    <row r="24" ht="12.75">
      <c r="A24" s="67" t="s">
        <v>14</v>
      </c>
    </row>
  </sheetData>
  <sheetProtection/>
  <mergeCells count="5"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Q21" sqref="Q21"/>
    </sheetView>
  </sheetViews>
  <sheetFormatPr defaultColWidth="11.00390625" defaultRowHeight="14.25"/>
  <cols>
    <col min="1" max="1" width="7.25390625" style="55" customWidth="1"/>
    <col min="2" max="2" width="9.25390625" style="55" customWidth="1"/>
    <col min="3" max="3" width="5.375" style="55" customWidth="1"/>
    <col min="4" max="4" width="3.75390625" style="55" customWidth="1"/>
    <col min="5" max="5" width="6.125" style="55" customWidth="1"/>
    <col min="6" max="6" width="3.50390625" style="55" customWidth="1"/>
    <col min="7" max="7" width="5.50390625" style="55" customWidth="1"/>
    <col min="8" max="8" width="3.75390625" style="55" customWidth="1"/>
    <col min="9" max="16384" width="11.00390625" style="55" customWidth="1"/>
  </cols>
  <sheetData>
    <row r="1" ht="12.75">
      <c r="A1" s="54" t="s">
        <v>432</v>
      </c>
    </row>
    <row r="2" ht="12.75">
      <c r="A2" s="54" t="s">
        <v>97</v>
      </c>
    </row>
    <row r="3" ht="12.75">
      <c r="A3" s="55" t="s">
        <v>59</v>
      </c>
    </row>
    <row r="5" spans="1:8" ht="52.5" customHeight="1">
      <c r="A5" s="72"/>
      <c r="B5" s="56"/>
      <c r="C5" s="241" t="s">
        <v>98</v>
      </c>
      <c r="D5" s="241"/>
      <c r="E5" s="241" t="s">
        <v>99</v>
      </c>
      <c r="F5" s="241"/>
      <c r="G5" s="241" t="s">
        <v>100</v>
      </c>
      <c r="H5" s="241"/>
    </row>
    <row r="6" spans="1:8" ht="12.75">
      <c r="A6" s="73"/>
      <c r="B6" s="57"/>
      <c r="C6" s="70" t="s">
        <v>29</v>
      </c>
      <c r="D6" s="59" t="s">
        <v>4</v>
      </c>
      <c r="E6" s="70" t="s">
        <v>29</v>
      </c>
      <c r="F6" s="59" t="s">
        <v>4</v>
      </c>
      <c r="G6" s="70" t="s">
        <v>29</v>
      </c>
      <c r="H6" s="59" t="s">
        <v>4</v>
      </c>
    </row>
    <row r="7" spans="1:8" ht="13.5">
      <c r="A7" s="55" t="s">
        <v>19</v>
      </c>
      <c r="B7" s="56" t="s">
        <v>83</v>
      </c>
      <c r="C7" s="60">
        <v>7.5</v>
      </c>
      <c r="D7" s="61">
        <v>1.523704</v>
      </c>
      <c r="E7" s="60">
        <v>27.9</v>
      </c>
      <c r="F7" s="61">
        <v>1.523704</v>
      </c>
      <c r="G7" s="60">
        <v>7.4</v>
      </c>
      <c r="H7" s="61">
        <v>1.6</v>
      </c>
    </row>
    <row r="8" spans="2:8" ht="13.5">
      <c r="B8" s="62" t="s">
        <v>84</v>
      </c>
      <c r="C8" s="60">
        <v>2.6</v>
      </c>
      <c r="D8" s="61">
        <v>1.081724</v>
      </c>
      <c r="E8" s="60">
        <v>23.6</v>
      </c>
      <c r="F8" s="61">
        <v>1.081724</v>
      </c>
      <c r="G8" s="60">
        <v>5.3</v>
      </c>
      <c r="H8" s="61">
        <v>1.7</v>
      </c>
    </row>
    <row r="9" spans="2:8" ht="13.5">
      <c r="B9" s="62" t="s">
        <v>85</v>
      </c>
      <c r="C9" s="60">
        <v>1.4</v>
      </c>
      <c r="D9" s="61">
        <v>0.613676</v>
      </c>
      <c r="E9" s="60">
        <v>13.9</v>
      </c>
      <c r="F9" s="61">
        <v>0.613676</v>
      </c>
      <c r="G9" s="60">
        <v>4.8</v>
      </c>
      <c r="H9" s="61">
        <v>1.3</v>
      </c>
    </row>
    <row r="10" spans="2:8" ht="13.5">
      <c r="B10" s="62" t="s">
        <v>86</v>
      </c>
      <c r="C10" s="60">
        <v>0.9</v>
      </c>
      <c r="D10" s="61">
        <v>0.461384</v>
      </c>
      <c r="E10" s="60">
        <v>10.6</v>
      </c>
      <c r="F10" s="61">
        <v>0.461384</v>
      </c>
      <c r="G10" s="60">
        <v>4.8</v>
      </c>
      <c r="H10" s="61">
        <v>1.2</v>
      </c>
    </row>
    <row r="11" spans="2:8" ht="13.5">
      <c r="B11" s="62" t="s">
        <v>87</v>
      </c>
      <c r="C11" s="60">
        <v>1.7</v>
      </c>
      <c r="D11" s="61">
        <v>0.7252</v>
      </c>
      <c r="E11" s="60">
        <v>9.9</v>
      </c>
      <c r="F11" s="61">
        <v>0.7252</v>
      </c>
      <c r="G11" s="60">
        <v>6.1</v>
      </c>
      <c r="H11" s="61">
        <v>1.4</v>
      </c>
    </row>
    <row r="12" spans="2:8" ht="13.5">
      <c r="B12" s="62" t="s">
        <v>88</v>
      </c>
      <c r="C12" s="60">
        <v>1.1</v>
      </c>
      <c r="D12" s="61">
        <v>0.6125</v>
      </c>
      <c r="E12" s="60">
        <v>6.7</v>
      </c>
      <c r="F12" s="61">
        <v>0.6125</v>
      </c>
      <c r="G12" s="60">
        <v>6</v>
      </c>
      <c r="H12" s="61">
        <v>1.4</v>
      </c>
    </row>
    <row r="13" spans="2:8" ht="13.5">
      <c r="B13" s="62" t="s">
        <v>101</v>
      </c>
      <c r="C13" s="60">
        <v>0.3</v>
      </c>
      <c r="D13" s="61">
        <v>0.323596</v>
      </c>
      <c r="E13" s="60">
        <v>4.2</v>
      </c>
      <c r="F13" s="61">
        <v>0.323596</v>
      </c>
      <c r="G13" s="60">
        <v>4.8</v>
      </c>
      <c r="H13" s="61">
        <v>1.7</v>
      </c>
    </row>
    <row r="14" spans="2:8" ht="13.5">
      <c r="B14" s="62"/>
      <c r="C14" s="60"/>
      <c r="D14" s="61"/>
      <c r="E14" s="60"/>
      <c r="F14" s="61"/>
      <c r="G14" s="60"/>
      <c r="H14" s="61"/>
    </row>
    <row r="15" spans="1:8" ht="13.5">
      <c r="A15" s="55" t="s">
        <v>20</v>
      </c>
      <c r="B15" s="62" t="s">
        <v>83</v>
      </c>
      <c r="C15" s="60">
        <v>1.5</v>
      </c>
      <c r="D15" s="61">
        <v>0.679336</v>
      </c>
      <c r="E15" s="60">
        <v>14.5</v>
      </c>
      <c r="F15" s="61">
        <v>0.679336</v>
      </c>
      <c r="G15" s="60">
        <v>4.6</v>
      </c>
      <c r="H15" s="61">
        <v>1.3</v>
      </c>
    </row>
    <row r="16" spans="2:8" ht="13.5">
      <c r="B16" s="62" t="s">
        <v>84</v>
      </c>
      <c r="C16" s="60">
        <v>0.6</v>
      </c>
      <c r="D16" s="61">
        <v>0.45178000000000007</v>
      </c>
      <c r="E16" s="60">
        <v>6.9</v>
      </c>
      <c r="F16" s="61">
        <v>0.45178000000000007</v>
      </c>
      <c r="G16" s="60">
        <v>3.5</v>
      </c>
      <c r="H16" s="61">
        <v>1.1</v>
      </c>
    </row>
    <row r="17" spans="2:8" ht="13.5">
      <c r="B17" s="62" t="s">
        <v>85</v>
      </c>
      <c r="C17" s="60">
        <v>0.5</v>
      </c>
      <c r="D17" s="61">
        <v>0.394548</v>
      </c>
      <c r="E17" s="60">
        <v>3.4</v>
      </c>
      <c r="F17" s="61">
        <v>0.394548</v>
      </c>
      <c r="G17" s="60">
        <v>2.1</v>
      </c>
      <c r="H17" s="61">
        <v>0.8</v>
      </c>
    </row>
    <row r="18" spans="2:8" ht="13.5">
      <c r="B18" s="62" t="s">
        <v>86</v>
      </c>
      <c r="C18" s="60">
        <v>0.3</v>
      </c>
      <c r="D18" s="61">
        <v>0.33908</v>
      </c>
      <c r="E18" s="60">
        <v>4.1</v>
      </c>
      <c r="F18" s="61">
        <v>0.33908</v>
      </c>
      <c r="G18" s="60">
        <v>3.7</v>
      </c>
      <c r="H18" s="61">
        <v>0.9</v>
      </c>
    </row>
    <row r="19" spans="2:8" ht="13.5">
      <c r="B19" s="62" t="s">
        <v>87</v>
      </c>
      <c r="C19" s="60">
        <v>0.8</v>
      </c>
      <c r="D19" s="61">
        <v>0.6675760000000001</v>
      </c>
      <c r="E19" s="60">
        <v>3.6</v>
      </c>
      <c r="F19" s="61">
        <v>0.6675760000000001</v>
      </c>
      <c r="G19" s="60">
        <v>4.7</v>
      </c>
      <c r="H19" s="61">
        <v>1.2</v>
      </c>
    </row>
    <row r="20" spans="2:8" ht="13.5">
      <c r="B20" s="62" t="s">
        <v>88</v>
      </c>
      <c r="C20" s="60">
        <v>0.2</v>
      </c>
      <c r="D20" s="61">
        <v>0.239512</v>
      </c>
      <c r="E20" s="60">
        <v>1.7</v>
      </c>
      <c r="F20" s="61">
        <v>0.239512</v>
      </c>
      <c r="G20" s="60">
        <v>5.9</v>
      </c>
      <c r="H20" s="61">
        <v>1.4</v>
      </c>
    </row>
    <row r="21" spans="1:8" ht="13.5">
      <c r="A21" s="73"/>
      <c r="B21" s="57" t="s">
        <v>101</v>
      </c>
      <c r="C21" s="65">
        <v>0</v>
      </c>
      <c r="D21" s="64">
        <v>0</v>
      </c>
      <c r="E21" s="65">
        <v>0.8</v>
      </c>
      <c r="F21" s="64">
        <v>0</v>
      </c>
      <c r="G21" s="65">
        <v>5.6</v>
      </c>
      <c r="H21" s="64">
        <v>1.8</v>
      </c>
    </row>
    <row r="23" ht="12.75">
      <c r="A23" s="55" t="s">
        <v>102</v>
      </c>
    </row>
    <row r="24" ht="12.75">
      <c r="A24" s="55" t="s">
        <v>103</v>
      </c>
    </row>
    <row r="26" ht="12.75">
      <c r="A26" s="55" t="s">
        <v>11</v>
      </c>
    </row>
    <row r="28" ht="12.75">
      <c r="A28" s="66" t="s">
        <v>12</v>
      </c>
    </row>
    <row r="29" ht="12.75">
      <c r="A29" s="66" t="s">
        <v>448</v>
      </c>
    </row>
    <row r="30" ht="12.75">
      <c r="A30" s="66" t="s">
        <v>13</v>
      </c>
    </row>
    <row r="31" ht="12.75">
      <c r="A31" s="67" t="s">
        <v>14</v>
      </c>
    </row>
  </sheetData>
  <sheetProtection/>
  <mergeCells count="3"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2">
      <selection activeCell="G73" sqref="G73"/>
    </sheetView>
  </sheetViews>
  <sheetFormatPr defaultColWidth="11.00390625" defaultRowHeight="14.25"/>
  <cols>
    <col min="1" max="1" width="6.875" style="55" customWidth="1"/>
    <col min="2" max="2" width="7.00390625" style="55" customWidth="1"/>
    <col min="3" max="3" width="7.125" style="55" customWidth="1"/>
    <col min="4" max="4" width="9.125" style="55" customWidth="1"/>
    <col min="5" max="5" width="9.25390625" style="55" customWidth="1"/>
    <col min="6" max="16384" width="11.00390625" style="55" customWidth="1"/>
  </cols>
  <sheetData>
    <row r="1" ht="12.75">
      <c r="A1" s="54" t="s">
        <v>433</v>
      </c>
    </row>
    <row r="2" ht="12.75">
      <c r="A2" s="54" t="s">
        <v>104</v>
      </c>
    </row>
    <row r="3" ht="12.75">
      <c r="A3" s="55" t="s">
        <v>105</v>
      </c>
    </row>
    <row r="5" spans="1:5" ht="42" customHeight="1">
      <c r="A5" s="81"/>
      <c r="B5" s="77" t="s">
        <v>106</v>
      </c>
      <c r="C5" s="77" t="s">
        <v>20</v>
      </c>
      <c r="D5" s="77" t="s">
        <v>107</v>
      </c>
      <c r="E5" s="77" t="s">
        <v>108</v>
      </c>
    </row>
    <row r="6" spans="1:5" ht="12.75">
      <c r="A6" s="74">
        <v>1950</v>
      </c>
      <c r="B6" s="60">
        <v>66.64814</v>
      </c>
      <c r="C6" s="60">
        <v>71.088274</v>
      </c>
      <c r="D6" s="60"/>
      <c r="E6" s="60"/>
    </row>
    <row r="7" spans="1:5" ht="12.75">
      <c r="A7" s="75">
        <v>1951</v>
      </c>
      <c r="B7" s="60">
        <v>66.298389</v>
      </c>
      <c r="C7" s="60">
        <v>70.940135</v>
      </c>
      <c r="D7" s="60"/>
      <c r="E7" s="60"/>
    </row>
    <row r="8" spans="1:5" ht="12.75">
      <c r="A8" s="75">
        <v>1952</v>
      </c>
      <c r="B8" s="60">
        <v>67.257374</v>
      </c>
      <c r="C8" s="60">
        <v>71.871384</v>
      </c>
      <c r="D8" s="60"/>
      <c r="E8" s="60"/>
    </row>
    <row r="9" spans="1:5" ht="12.75">
      <c r="A9" s="75">
        <v>1953</v>
      </c>
      <c r="B9" s="60">
        <v>67.011228</v>
      </c>
      <c r="C9" s="60">
        <v>71.868468</v>
      </c>
      <c r="D9" s="60"/>
      <c r="E9" s="60"/>
    </row>
    <row r="10" spans="1:5" ht="12.75">
      <c r="A10" s="75">
        <v>1954</v>
      </c>
      <c r="B10" s="60">
        <v>67.55056</v>
      </c>
      <c r="C10" s="60">
        <v>72.281981</v>
      </c>
      <c r="D10" s="60"/>
      <c r="E10" s="60"/>
    </row>
    <row r="11" spans="1:5" ht="12.75">
      <c r="A11" s="75">
        <v>1955</v>
      </c>
      <c r="B11" s="60">
        <v>67.673037</v>
      </c>
      <c r="C11" s="60">
        <v>72.307503</v>
      </c>
      <c r="D11" s="60"/>
      <c r="E11" s="60"/>
    </row>
    <row r="12" spans="1:5" ht="12.75">
      <c r="A12" s="75">
        <v>1956</v>
      </c>
      <c r="B12" s="60">
        <v>67.661917</v>
      </c>
      <c r="C12" s="60">
        <v>72.632942</v>
      </c>
      <c r="D12" s="60"/>
      <c r="E12" s="60"/>
    </row>
    <row r="13" spans="1:5" ht="12.75">
      <c r="A13" s="75">
        <v>1957</v>
      </c>
      <c r="B13" s="60">
        <v>67.851343</v>
      </c>
      <c r="C13" s="60">
        <v>73.186139</v>
      </c>
      <c r="D13" s="60"/>
      <c r="E13" s="60"/>
    </row>
    <row r="14" spans="1:5" ht="12.75">
      <c r="A14" s="75">
        <v>1958</v>
      </c>
      <c r="B14" s="60">
        <v>68.535835</v>
      </c>
      <c r="C14" s="60">
        <v>73.939477</v>
      </c>
      <c r="D14" s="60"/>
      <c r="E14" s="60"/>
    </row>
    <row r="15" spans="1:5" ht="12.75">
      <c r="A15" s="75">
        <v>1959</v>
      </c>
      <c r="B15" s="60">
        <v>68.73397</v>
      </c>
      <c r="C15" s="60">
        <v>74.101569</v>
      </c>
      <c r="D15" s="60"/>
      <c r="E15" s="60"/>
    </row>
    <row r="16" spans="1:5" ht="12.75">
      <c r="A16" s="75">
        <v>1960</v>
      </c>
      <c r="B16" s="60">
        <v>68.67529</v>
      </c>
      <c r="C16" s="60">
        <v>74.110131</v>
      </c>
      <c r="D16" s="60"/>
      <c r="E16" s="60"/>
    </row>
    <row r="17" spans="1:5" ht="12.75">
      <c r="A17" s="75">
        <v>1961</v>
      </c>
      <c r="B17" s="60">
        <v>68.89694</v>
      </c>
      <c r="C17" s="60">
        <v>74.630478</v>
      </c>
      <c r="D17" s="60"/>
      <c r="E17" s="60"/>
    </row>
    <row r="18" spans="1:5" ht="12.75">
      <c r="A18" s="75">
        <v>1962</v>
      </c>
      <c r="B18" s="60">
        <v>68.492932</v>
      </c>
      <c r="C18" s="60">
        <v>74.126938</v>
      </c>
      <c r="D18" s="60"/>
      <c r="E18" s="60"/>
    </row>
    <row r="19" spans="1:5" ht="12.75">
      <c r="A19" s="75">
        <v>1963</v>
      </c>
      <c r="B19" s="60">
        <v>68.358824</v>
      </c>
      <c r="C19" s="60">
        <v>74.294546</v>
      </c>
      <c r="D19" s="60"/>
      <c r="E19" s="60"/>
    </row>
    <row r="20" spans="1:5" ht="12.75">
      <c r="A20" s="75">
        <v>1964</v>
      </c>
      <c r="B20" s="60">
        <v>69.247564</v>
      </c>
      <c r="C20" s="60">
        <v>75.147955</v>
      </c>
      <c r="D20" s="60"/>
      <c r="E20" s="60"/>
    </row>
    <row r="21" spans="1:5" ht="12.75">
      <c r="A21" s="75">
        <v>1965</v>
      </c>
      <c r="B21" s="60">
        <v>69.488634</v>
      </c>
      <c r="C21" s="60">
        <v>75.084498</v>
      </c>
      <c r="D21" s="60"/>
      <c r="E21" s="60"/>
    </row>
    <row r="22" spans="1:5" ht="12.75">
      <c r="A22" s="75">
        <v>1966</v>
      </c>
      <c r="B22" s="60">
        <v>69.569562</v>
      </c>
      <c r="C22" s="60">
        <v>75.263013</v>
      </c>
      <c r="D22" s="60"/>
      <c r="E22" s="60"/>
    </row>
    <row r="23" spans="1:5" ht="12.75">
      <c r="A23" s="75">
        <v>1967</v>
      </c>
      <c r="B23" s="60">
        <v>69.71707</v>
      </c>
      <c r="C23" s="60">
        <v>75.739043</v>
      </c>
      <c r="D23" s="60"/>
      <c r="E23" s="60"/>
    </row>
    <row r="24" spans="1:5" ht="12.75">
      <c r="A24" s="75">
        <v>1968</v>
      </c>
      <c r="B24" s="60">
        <v>69.831849</v>
      </c>
      <c r="C24" s="60">
        <v>75.546189</v>
      </c>
      <c r="D24" s="60"/>
      <c r="E24" s="60"/>
    </row>
    <row r="25" spans="1:5" ht="12.75">
      <c r="A25" s="75">
        <v>1969</v>
      </c>
      <c r="B25" s="60">
        <v>69.773806</v>
      </c>
      <c r="C25" s="60">
        <v>75.686193</v>
      </c>
      <c r="D25" s="60"/>
      <c r="E25" s="60"/>
    </row>
    <row r="26" spans="1:5" ht="12.75">
      <c r="A26" s="75">
        <v>1970</v>
      </c>
      <c r="B26" s="60">
        <v>70.095775</v>
      </c>
      <c r="C26" s="60">
        <v>76.179108</v>
      </c>
      <c r="D26" s="60"/>
      <c r="E26" s="60"/>
    </row>
    <row r="27" spans="1:5" ht="12.75">
      <c r="A27" s="75">
        <v>1971</v>
      </c>
      <c r="B27" s="60">
        <v>70.186492</v>
      </c>
      <c r="C27" s="60">
        <v>76.262469</v>
      </c>
      <c r="D27" s="60"/>
      <c r="E27" s="60"/>
    </row>
    <row r="28" spans="1:5" ht="12.75">
      <c r="A28" s="75">
        <v>1972</v>
      </c>
      <c r="B28" s="60">
        <v>70.65165</v>
      </c>
      <c r="C28" s="60">
        <v>76.817283</v>
      </c>
      <c r="D28" s="60"/>
      <c r="E28" s="60"/>
    </row>
    <row r="29" spans="1:5" ht="12.75">
      <c r="A29" s="75">
        <v>1973</v>
      </c>
      <c r="B29" s="60">
        <v>71.007632</v>
      </c>
      <c r="C29" s="60">
        <v>77.076328</v>
      </c>
      <c r="D29" s="60"/>
      <c r="E29" s="60"/>
    </row>
    <row r="30" spans="1:5" ht="12.75">
      <c r="A30" s="75">
        <v>1974</v>
      </c>
      <c r="B30" s="60">
        <v>71.236133</v>
      </c>
      <c r="C30" s="60">
        <v>77.607311</v>
      </c>
      <c r="D30" s="60"/>
      <c r="E30" s="60"/>
    </row>
    <row r="31" spans="1:5" ht="12.75">
      <c r="A31" s="75">
        <v>1975</v>
      </c>
      <c r="B31" s="60">
        <v>71.535913</v>
      </c>
      <c r="C31" s="60">
        <v>78.035281</v>
      </c>
      <c r="D31" s="60"/>
      <c r="E31" s="60"/>
    </row>
    <row r="32" spans="1:5" ht="12.75">
      <c r="A32" s="75">
        <v>1976</v>
      </c>
      <c r="B32" s="60">
        <v>71.650519</v>
      </c>
      <c r="C32" s="60">
        <v>78.165145</v>
      </c>
      <c r="D32" s="60"/>
      <c r="E32" s="60"/>
    </row>
    <row r="33" spans="1:5" ht="12.75">
      <c r="A33" s="75">
        <v>1977</v>
      </c>
      <c r="B33" s="60">
        <v>72.02858</v>
      </c>
      <c r="C33" s="60">
        <v>78.715794</v>
      </c>
      <c r="D33" s="60"/>
      <c r="E33" s="60"/>
    </row>
    <row r="34" spans="1:5" ht="12.75">
      <c r="A34" s="75">
        <v>1978</v>
      </c>
      <c r="B34" s="60">
        <v>71.920737</v>
      </c>
      <c r="C34" s="60">
        <v>78.672886</v>
      </c>
      <c r="D34" s="60"/>
      <c r="E34" s="60"/>
    </row>
    <row r="35" spans="1:5" ht="12.75">
      <c r="A35" s="75">
        <v>1979</v>
      </c>
      <c r="B35" s="60">
        <v>72.355197</v>
      </c>
      <c r="C35" s="60">
        <v>78.841539</v>
      </c>
      <c r="D35" s="60"/>
      <c r="E35" s="60"/>
    </row>
    <row r="36" spans="1:5" ht="12.75">
      <c r="A36" s="75">
        <v>1980</v>
      </c>
      <c r="B36" s="60">
        <v>72.286369</v>
      </c>
      <c r="C36" s="60">
        <v>78.884158</v>
      </c>
      <c r="D36" s="60"/>
      <c r="E36" s="60"/>
    </row>
    <row r="37" spans="1:5" ht="12.75">
      <c r="A37" s="75">
        <v>1981</v>
      </c>
      <c r="B37" s="60">
        <v>72.452218</v>
      </c>
      <c r="C37" s="60">
        <v>79.173013</v>
      </c>
      <c r="D37" s="60"/>
      <c r="E37" s="60"/>
    </row>
    <row r="38" spans="1:5" ht="12.75">
      <c r="A38" s="75">
        <v>1982</v>
      </c>
      <c r="B38" s="60">
        <v>72.82039</v>
      </c>
      <c r="C38" s="60">
        <v>79.471159</v>
      </c>
      <c r="D38" s="60"/>
      <c r="E38" s="60"/>
    </row>
    <row r="39" spans="1:5" ht="12.75">
      <c r="A39" s="75">
        <v>1983</v>
      </c>
      <c r="B39" s="60">
        <v>72.712914</v>
      </c>
      <c r="C39" s="60">
        <v>79.576412</v>
      </c>
      <c r="D39" s="60"/>
      <c r="E39" s="60"/>
    </row>
    <row r="40" spans="1:5" ht="12.75">
      <c r="A40" s="75">
        <v>1984</v>
      </c>
      <c r="B40" s="60">
        <v>73.413425</v>
      </c>
      <c r="C40" s="60">
        <v>80.065273</v>
      </c>
      <c r="D40" s="60"/>
      <c r="E40" s="60"/>
    </row>
    <row r="41" spans="1:5" ht="12.75">
      <c r="A41" s="75">
        <v>1985</v>
      </c>
      <c r="B41" s="60">
        <v>73.524568</v>
      </c>
      <c r="C41" s="60">
        <v>80.185431</v>
      </c>
      <c r="D41" s="60"/>
      <c r="E41" s="60"/>
    </row>
    <row r="42" spans="1:5" ht="12.75">
      <c r="A42" s="75">
        <v>1986</v>
      </c>
      <c r="B42" s="60">
        <v>73.698416</v>
      </c>
      <c r="C42" s="60">
        <v>80.331495</v>
      </c>
      <c r="D42" s="60"/>
      <c r="E42" s="60"/>
    </row>
    <row r="43" spans="1:5" ht="12.75">
      <c r="A43" s="75">
        <v>1987</v>
      </c>
      <c r="B43" s="60">
        <v>73.945569</v>
      </c>
      <c r="C43" s="60">
        <v>80.734852</v>
      </c>
      <c r="D43" s="60"/>
      <c r="E43" s="60"/>
    </row>
    <row r="44" spans="1:5" ht="12.75">
      <c r="A44" s="75">
        <v>1988</v>
      </c>
      <c r="B44" s="60">
        <v>73.934178</v>
      </c>
      <c r="C44" s="60">
        <v>80.76651</v>
      </c>
      <c r="D44" s="60"/>
      <c r="E44" s="60"/>
    </row>
    <row r="45" spans="1:5" ht="12.75">
      <c r="A45" s="75">
        <v>1989</v>
      </c>
      <c r="B45" s="60">
        <v>74.112569</v>
      </c>
      <c r="C45" s="60">
        <v>80.971936</v>
      </c>
      <c r="D45" s="60"/>
      <c r="E45" s="60"/>
    </row>
    <row r="46" spans="1:5" ht="12.75">
      <c r="A46" s="75">
        <v>1990</v>
      </c>
      <c r="B46" s="60">
        <v>74</v>
      </c>
      <c r="C46" s="60">
        <v>80.8</v>
      </c>
      <c r="D46" s="60"/>
      <c r="E46" s="60"/>
    </row>
    <row r="47" spans="1:5" ht="12.75">
      <c r="A47" s="75">
        <v>1991</v>
      </c>
      <c r="B47" s="60">
        <v>74.1</v>
      </c>
      <c r="C47" s="60">
        <v>81.2</v>
      </c>
      <c r="D47" s="60"/>
      <c r="E47" s="60"/>
    </row>
    <row r="48" spans="1:5" ht="12.75">
      <c r="A48" s="75">
        <v>1992</v>
      </c>
      <c r="B48" s="60">
        <v>74.5</v>
      </c>
      <c r="C48" s="60">
        <v>81.4</v>
      </c>
      <c r="D48" s="60">
        <v>63.9</v>
      </c>
      <c r="E48" s="60">
        <v>65.3</v>
      </c>
    </row>
    <row r="49" spans="1:5" ht="12.75">
      <c r="A49" s="75">
        <v>1993</v>
      </c>
      <c r="B49" s="60">
        <v>74.9</v>
      </c>
      <c r="C49" s="60">
        <v>81.5</v>
      </c>
      <c r="D49" s="60"/>
      <c r="E49" s="60"/>
    </row>
    <row r="50" spans="1:5" ht="12.75">
      <c r="A50" s="75">
        <v>1994</v>
      </c>
      <c r="B50" s="60">
        <v>75.2</v>
      </c>
      <c r="C50" s="60">
        <v>81.8</v>
      </c>
      <c r="D50" s="60"/>
      <c r="E50" s="60"/>
    </row>
    <row r="51" spans="1:5" ht="12.75">
      <c r="A51" s="75">
        <v>1995</v>
      </c>
      <c r="B51" s="60">
        <v>75.3</v>
      </c>
      <c r="C51" s="60">
        <v>81.8</v>
      </c>
      <c r="D51" s="60"/>
      <c r="E51" s="60"/>
    </row>
    <row r="52" spans="1:5" ht="12.75">
      <c r="A52" s="75">
        <v>1996</v>
      </c>
      <c r="B52" s="60">
        <v>76</v>
      </c>
      <c r="C52" s="60">
        <v>82</v>
      </c>
      <c r="D52" s="60"/>
      <c r="E52" s="60"/>
    </row>
    <row r="53" spans="1:5" ht="12.75">
      <c r="A53" s="75">
        <v>1997</v>
      </c>
      <c r="B53" s="60">
        <v>76.3</v>
      </c>
      <c r="C53" s="60">
        <v>82.1</v>
      </c>
      <c r="D53" s="60">
        <v>65.2</v>
      </c>
      <c r="E53" s="60">
        <v>64.7</v>
      </c>
    </row>
    <row r="54" spans="1:5" ht="12.75">
      <c r="A54" s="75">
        <v>1998</v>
      </c>
      <c r="B54" s="60">
        <v>76.3</v>
      </c>
      <c r="C54" s="60">
        <v>82.5</v>
      </c>
      <c r="D54" s="60"/>
      <c r="E54" s="60"/>
    </row>
    <row r="55" spans="1:5" ht="12.75">
      <c r="A55" s="75">
        <v>1999</v>
      </c>
      <c r="B55" s="60">
        <v>76.8</v>
      </c>
      <c r="C55" s="60">
        <v>82.5</v>
      </c>
      <c r="D55" s="60"/>
      <c r="E55" s="60"/>
    </row>
    <row r="56" spans="1:5" ht="12.75">
      <c r="A56" s="75">
        <v>2000</v>
      </c>
      <c r="B56" s="60">
        <v>76.9</v>
      </c>
      <c r="C56" s="60">
        <v>82.6</v>
      </c>
      <c r="D56" s="60"/>
      <c r="E56" s="60"/>
    </row>
    <row r="57" spans="1:5" ht="12.75">
      <c r="A57" s="75">
        <v>2001</v>
      </c>
      <c r="B57" s="60">
        <v>77.4</v>
      </c>
      <c r="C57" s="60">
        <v>83.1</v>
      </c>
      <c r="D57" s="60"/>
      <c r="E57" s="60"/>
    </row>
    <row r="58" spans="1:5" ht="12.75">
      <c r="A58" s="75">
        <v>2002</v>
      </c>
      <c r="B58" s="60">
        <v>77.8</v>
      </c>
      <c r="C58" s="60">
        <v>83.1</v>
      </c>
      <c r="D58" s="60">
        <v>67.5</v>
      </c>
      <c r="E58" s="60">
        <v>68.7</v>
      </c>
    </row>
    <row r="59" spans="1:5" ht="12.75">
      <c r="A59" s="75">
        <v>2003</v>
      </c>
      <c r="B59" s="60">
        <v>78</v>
      </c>
      <c r="C59" s="60">
        <v>83.2</v>
      </c>
      <c r="D59" s="60"/>
      <c r="E59" s="60"/>
    </row>
    <row r="60" spans="1:5" ht="12.75">
      <c r="A60" s="75">
        <v>2004</v>
      </c>
      <c r="B60" s="60">
        <v>78.6</v>
      </c>
      <c r="C60" s="60">
        <v>83.7</v>
      </c>
      <c r="D60" s="60"/>
      <c r="E60" s="60"/>
    </row>
    <row r="61" spans="1:5" ht="12.75">
      <c r="A61" s="75">
        <v>2005</v>
      </c>
      <c r="B61" s="60">
        <v>78.7</v>
      </c>
      <c r="C61" s="60">
        <v>83.9</v>
      </c>
      <c r="D61" s="60"/>
      <c r="E61" s="60"/>
    </row>
    <row r="62" spans="1:5" ht="12.75">
      <c r="A62" s="75">
        <v>2006</v>
      </c>
      <c r="B62" s="60">
        <v>79.1</v>
      </c>
      <c r="C62" s="60">
        <v>84</v>
      </c>
      <c r="D62" s="60"/>
      <c r="E62" s="60"/>
    </row>
    <row r="63" spans="1:5" ht="12.75">
      <c r="A63" s="75">
        <v>2007</v>
      </c>
      <c r="B63" s="60">
        <v>79.4</v>
      </c>
      <c r="C63" s="60">
        <v>84.2</v>
      </c>
      <c r="D63" s="60">
        <v>69.4</v>
      </c>
      <c r="E63" s="60">
        <v>70.3</v>
      </c>
    </row>
    <row r="64" spans="1:5" ht="12.75">
      <c r="A64" s="75">
        <v>2008</v>
      </c>
      <c r="B64" s="60">
        <v>79.7</v>
      </c>
      <c r="C64" s="60">
        <v>84.4</v>
      </c>
      <c r="D64" s="60"/>
      <c r="E64" s="60"/>
    </row>
    <row r="65" spans="1:5" ht="12.75">
      <c r="A65" s="75">
        <v>2009</v>
      </c>
      <c r="B65" s="60">
        <v>79.8</v>
      </c>
      <c r="C65" s="60">
        <v>84.4</v>
      </c>
      <c r="D65" s="60"/>
      <c r="E65" s="60"/>
    </row>
    <row r="66" spans="1:5" ht="12.75">
      <c r="A66" s="75">
        <v>2010</v>
      </c>
      <c r="B66" s="60">
        <v>80.2</v>
      </c>
      <c r="C66" s="60">
        <v>84.6</v>
      </c>
      <c r="D66" s="60"/>
      <c r="E66" s="60"/>
    </row>
    <row r="67" spans="1:5" ht="12.75">
      <c r="A67" s="75">
        <v>2011</v>
      </c>
      <c r="B67" s="60">
        <v>80.3</v>
      </c>
      <c r="C67" s="60">
        <v>84.7</v>
      </c>
      <c r="D67" s="60"/>
      <c r="E67" s="60"/>
    </row>
    <row r="68" spans="1:5" ht="12.75">
      <c r="A68" s="75" t="s">
        <v>109</v>
      </c>
      <c r="B68" s="60">
        <v>80.5</v>
      </c>
      <c r="C68" s="60">
        <v>84.7</v>
      </c>
      <c r="D68" s="60">
        <v>67.69549659659378</v>
      </c>
      <c r="E68" s="60">
        <v>67.90456102155497</v>
      </c>
    </row>
    <row r="69" spans="1:5" ht="12.75">
      <c r="A69" s="75">
        <v>2013</v>
      </c>
      <c r="B69" s="82">
        <v>80.5</v>
      </c>
      <c r="C69" s="82">
        <v>84.8</v>
      </c>
      <c r="D69" s="82"/>
      <c r="E69" s="82"/>
    </row>
    <row r="70" spans="1:7" ht="12.75">
      <c r="A70" s="75">
        <v>2014</v>
      </c>
      <c r="B70" s="82">
        <v>81</v>
      </c>
      <c r="C70" s="82">
        <v>85.2</v>
      </c>
      <c r="D70" s="82"/>
      <c r="E70" s="82"/>
      <c r="F70" s="60"/>
      <c r="G70" s="60"/>
    </row>
    <row r="71" spans="1:7" ht="12.75">
      <c r="A71" s="197">
        <v>2015</v>
      </c>
      <c r="B71" s="198">
        <v>80.7</v>
      </c>
      <c r="C71" s="198">
        <v>84.9</v>
      </c>
      <c r="D71" s="198"/>
      <c r="E71" s="198"/>
      <c r="F71" s="60"/>
      <c r="G71" s="60"/>
    </row>
    <row r="72" spans="1:7" ht="12.75">
      <c r="A72" s="31"/>
      <c r="B72" s="199"/>
      <c r="C72" s="199"/>
      <c r="D72" s="199"/>
      <c r="E72" s="199"/>
      <c r="F72" s="60"/>
      <c r="G72" s="60"/>
    </row>
    <row r="73" spans="1:5" ht="54" customHeight="1">
      <c r="A73" s="242" t="s">
        <v>445</v>
      </c>
      <c r="B73" s="243"/>
      <c r="C73" s="243"/>
      <c r="D73" s="243"/>
      <c r="E73" s="243"/>
    </row>
    <row r="74" ht="12.75">
      <c r="A74" s="66"/>
    </row>
    <row r="75" ht="12.75">
      <c r="A75" s="66" t="s">
        <v>110</v>
      </c>
    </row>
    <row r="76" ht="12.75">
      <c r="A76" s="66" t="s">
        <v>448</v>
      </c>
    </row>
    <row r="77" ht="12.75">
      <c r="A77" s="66" t="s">
        <v>13</v>
      </c>
    </row>
    <row r="78" ht="12.75">
      <c r="A78" s="67" t="s">
        <v>14</v>
      </c>
    </row>
  </sheetData>
  <sheetProtection/>
  <mergeCells count="1">
    <mergeCell ref="A73:E73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8" sqref="A18"/>
    </sheetView>
  </sheetViews>
  <sheetFormatPr defaultColWidth="11.00390625" defaultRowHeight="14.25"/>
  <cols>
    <col min="1" max="1" width="9.50390625" style="33" customWidth="1"/>
    <col min="2" max="2" width="8.00390625" style="33" customWidth="1"/>
    <col min="3" max="3" width="4.375" style="33" customWidth="1"/>
    <col min="4" max="4" width="8.125" style="33" customWidth="1"/>
    <col min="5" max="5" width="4.625" style="33" customWidth="1"/>
    <col min="6" max="16384" width="11.00390625" style="33" customWidth="1"/>
  </cols>
  <sheetData>
    <row r="1" ht="12.75">
      <c r="A1" s="32" t="s">
        <v>434</v>
      </c>
    </row>
    <row r="2" ht="12.75">
      <c r="A2" s="32" t="s">
        <v>111</v>
      </c>
    </row>
    <row r="3" ht="12.75">
      <c r="A3" s="33" t="s">
        <v>59</v>
      </c>
    </row>
    <row r="5" spans="1:5" ht="39.75" customHeight="1">
      <c r="A5" s="34"/>
      <c r="B5" s="237" t="s">
        <v>112</v>
      </c>
      <c r="C5" s="232"/>
      <c r="D5" s="237" t="s">
        <v>113</v>
      </c>
      <c r="E5" s="232"/>
    </row>
    <row r="6" spans="1:5" ht="12.75">
      <c r="A6" s="35"/>
      <c r="B6" s="71" t="s">
        <v>29</v>
      </c>
      <c r="C6" s="43" t="s">
        <v>4</v>
      </c>
      <c r="D6" s="71" t="s">
        <v>29</v>
      </c>
      <c r="E6" s="43" t="s">
        <v>4</v>
      </c>
    </row>
    <row r="7" spans="1:5" ht="13.5">
      <c r="A7" s="34" t="s">
        <v>83</v>
      </c>
      <c r="B7" s="37">
        <v>93.37530000000001</v>
      </c>
      <c r="C7" s="38">
        <v>1.079764</v>
      </c>
      <c r="D7" s="37">
        <v>17.1415</v>
      </c>
      <c r="E7" s="38">
        <v>1.64444</v>
      </c>
    </row>
    <row r="8" spans="1:5" ht="13.5">
      <c r="A8" s="39" t="s">
        <v>84</v>
      </c>
      <c r="B8" s="37">
        <v>92.37480000000001</v>
      </c>
      <c r="C8" s="38">
        <v>1.352596</v>
      </c>
      <c r="D8" s="37">
        <v>18.8842</v>
      </c>
      <c r="E8" s="38">
        <v>1.924328</v>
      </c>
    </row>
    <row r="9" spans="1:5" ht="13.5">
      <c r="A9" s="39" t="s">
        <v>85</v>
      </c>
      <c r="B9" s="37">
        <v>88.5215</v>
      </c>
      <c r="C9" s="38">
        <v>1.2824280000000001</v>
      </c>
      <c r="D9" s="37">
        <v>24.7244</v>
      </c>
      <c r="E9" s="38">
        <v>1.7457719999999999</v>
      </c>
    </row>
    <row r="10" spans="1:5" ht="13.5">
      <c r="A10" s="39" t="s">
        <v>86</v>
      </c>
      <c r="B10" s="37">
        <v>83.81110000000001</v>
      </c>
      <c r="C10" s="38">
        <v>1.4019879999999998</v>
      </c>
      <c r="D10" s="37">
        <v>31.192199999999996</v>
      </c>
      <c r="E10" s="38">
        <v>1.7391079999999999</v>
      </c>
    </row>
    <row r="11" spans="1:5" ht="13.5">
      <c r="A11" s="39" t="s">
        <v>87</v>
      </c>
      <c r="B11" s="37">
        <v>76.3249</v>
      </c>
      <c r="C11" s="38">
        <v>1.915704</v>
      </c>
      <c r="D11" s="37">
        <v>43.337399999999995</v>
      </c>
      <c r="E11" s="38">
        <v>2.156392</v>
      </c>
    </row>
    <row r="12" spans="1:5" ht="13.5">
      <c r="A12" s="39" t="s">
        <v>88</v>
      </c>
      <c r="B12" s="37">
        <v>73.0599</v>
      </c>
      <c r="C12" s="38">
        <v>1.9355</v>
      </c>
      <c r="D12" s="37">
        <v>47.1482</v>
      </c>
      <c r="E12" s="38">
        <v>2.19814</v>
      </c>
    </row>
    <row r="13" spans="1:5" ht="13.5">
      <c r="A13" s="35" t="s">
        <v>101</v>
      </c>
      <c r="B13" s="42">
        <v>62.320299999999996</v>
      </c>
      <c r="C13" s="41">
        <v>2.77438</v>
      </c>
      <c r="D13" s="42">
        <v>51.398900000000005</v>
      </c>
      <c r="E13" s="41">
        <v>2.884728</v>
      </c>
    </row>
    <row r="15" ht="12.75">
      <c r="A15" s="18" t="s">
        <v>11</v>
      </c>
    </row>
    <row r="16" ht="12.75">
      <c r="A16" s="18"/>
    </row>
    <row r="17" ht="12.75">
      <c r="A17" s="19" t="s">
        <v>12</v>
      </c>
    </row>
    <row r="18" ht="12.75">
      <c r="A18" s="19" t="s">
        <v>448</v>
      </c>
    </row>
    <row r="19" ht="12.75">
      <c r="A19" s="19" t="s">
        <v>13</v>
      </c>
    </row>
    <row r="20" ht="12.75">
      <c r="A20" s="20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31" sqref="J31"/>
    </sheetView>
  </sheetViews>
  <sheetFormatPr defaultColWidth="11.00390625" defaultRowHeight="14.25"/>
  <cols>
    <col min="1" max="1" width="6.375" style="33" customWidth="1"/>
    <col min="2" max="2" width="25.625" style="33" customWidth="1"/>
    <col min="3" max="3" width="5.875" style="33" customWidth="1"/>
    <col min="4" max="4" width="3.625" style="33" customWidth="1"/>
    <col min="5" max="5" width="5.875" style="33" customWidth="1"/>
    <col min="6" max="6" width="4.125" style="33" customWidth="1"/>
    <col min="7" max="16384" width="11.00390625" style="33" customWidth="1"/>
  </cols>
  <sheetData>
    <row r="1" ht="12.75">
      <c r="A1" s="32" t="s">
        <v>435</v>
      </c>
    </row>
    <row r="2" ht="12.75">
      <c r="A2" s="32" t="s">
        <v>114</v>
      </c>
    </row>
    <row r="3" ht="12.75">
      <c r="A3" s="33" t="s">
        <v>115</v>
      </c>
    </row>
    <row r="5" spans="1:6" ht="14.25">
      <c r="A5" s="45"/>
      <c r="B5" s="34"/>
      <c r="C5" s="231" t="s">
        <v>116</v>
      </c>
      <c r="D5" s="232"/>
      <c r="E5" s="231" t="s">
        <v>117</v>
      </c>
      <c r="F5" s="232"/>
    </row>
    <row r="6" spans="1:6" ht="12.75">
      <c r="A6" s="46"/>
      <c r="B6" s="35"/>
      <c r="C6" s="43" t="s">
        <v>29</v>
      </c>
      <c r="D6" s="43" t="s">
        <v>4</v>
      </c>
      <c r="E6" s="43" t="s">
        <v>29</v>
      </c>
      <c r="F6" s="43" t="s">
        <v>4</v>
      </c>
    </row>
    <row r="7" spans="1:6" ht="13.5">
      <c r="A7" s="33" t="s">
        <v>19</v>
      </c>
      <c r="B7" s="34" t="s">
        <v>118</v>
      </c>
      <c r="C7" s="37">
        <v>29.5699</v>
      </c>
      <c r="D7" s="38">
        <v>1.158164</v>
      </c>
      <c r="E7" s="37">
        <v>5.2052000000000005</v>
      </c>
      <c r="F7" s="38">
        <v>0.5707519999999999</v>
      </c>
    </row>
    <row r="8" spans="2:6" ht="13.5">
      <c r="B8" s="39" t="s">
        <v>119</v>
      </c>
      <c r="C8" s="37">
        <v>28.062700000000003</v>
      </c>
      <c r="D8" s="38">
        <v>1.1554200000000001</v>
      </c>
      <c r="E8" s="37">
        <v>3.6411</v>
      </c>
      <c r="F8" s="38">
        <v>0.513912</v>
      </c>
    </row>
    <row r="9" spans="2:6" ht="13.5">
      <c r="B9" s="39" t="s">
        <v>120</v>
      </c>
      <c r="C9" s="37">
        <v>26.0377</v>
      </c>
      <c r="D9" s="38">
        <v>1.1236680000000001</v>
      </c>
      <c r="E9" s="37">
        <v>4.3194</v>
      </c>
      <c r="F9" s="38">
        <v>0.530572</v>
      </c>
    </row>
    <row r="10" spans="2:6" ht="13.5">
      <c r="B10" s="39" t="s">
        <v>121</v>
      </c>
      <c r="C10" s="37">
        <v>21.272</v>
      </c>
      <c r="D10" s="38">
        <v>1.046052</v>
      </c>
      <c r="E10" s="37">
        <v>4.1449</v>
      </c>
      <c r="F10" s="38">
        <v>0.480592</v>
      </c>
    </row>
    <row r="11" spans="2:6" ht="13.5">
      <c r="B11" s="39" t="s">
        <v>122</v>
      </c>
      <c r="C11" s="37">
        <v>21.9111</v>
      </c>
      <c r="D11" s="38">
        <v>1.090348</v>
      </c>
      <c r="E11" s="37">
        <v>2.292</v>
      </c>
      <c r="F11" s="38">
        <v>0.3675</v>
      </c>
    </row>
    <row r="12" spans="2:6" ht="13.5">
      <c r="B12" s="39"/>
      <c r="C12" s="37"/>
      <c r="D12" s="38"/>
      <c r="E12" s="37"/>
      <c r="F12" s="38"/>
    </row>
    <row r="13" spans="1:6" ht="13.5">
      <c r="A13" s="2" t="s">
        <v>20</v>
      </c>
      <c r="B13" s="39" t="s">
        <v>118</v>
      </c>
      <c r="C13" s="83">
        <v>35.8103</v>
      </c>
      <c r="D13" s="84">
        <v>1.165416</v>
      </c>
      <c r="E13" s="83">
        <v>8.801499999999999</v>
      </c>
      <c r="F13" s="84">
        <v>0.684628</v>
      </c>
    </row>
    <row r="14" spans="2:6" ht="13.5">
      <c r="B14" s="39" t="s">
        <v>119</v>
      </c>
      <c r="C14" s="37">
        <v>40.5803</v>
      </c>
      <c r="D14" s="38">
        <v>1.18874</v>
      </c>
      <c r="E14" s="37">
        <v>7.3783</v>
      </c>
      <c r="F14" s="38">
        <v>0.630532</v>
      </c>
    </row>
    <row r="15" spans="2:6" ht="13.5">
      <c r="B15" s="39" t="s">
        <v>120</v>
      </c>
      <c r="C15" s="37">
        <v>32.3913</v>
      </c>
      <c r="D15" s="38">
        <v>1.1128879999999999</v>
      </c>
      <c r="E15" s="37">
        <v>9.2135</v>
      </c>
      <c r="F15" s="38">
        <v>0.776356</v>
      </c>
    </row>
    <row r="16" spans="2:6" ht="13.5">
      <c r="B16" s="39" t="s">
        <v>121</v>
      </c>
      <c r="C16" s="37">
        <v>30.682900000000004</v>
      </c>
      <c r="D16" s="38">
        <v>1.120336</v>
      </c>
      <c r="E16" s="37">
        <v>8.0599</v>
      </c>
      <c r="F16" s="38">
        <v>0.650916</v>
      </c>
    </row>
    <row r="17" spans="1:6" ht="13.5">
      <c r="A17" s="46"/>
      <c r="B17" s="35" t="s">
        <v>122</v>
      </c>
      <c r="C17" s="42">
        <v>30.8635</v>
      </c>
      <c r="D17" s="41">
        <v>1.1170039999999999</v>
      </c>
      <c r="E17" s="42">
        <v>6.8276</v>
      </c>
      <c r="F17" s="41">
        <v>0.6250439999999999</v>
      </c>
    </row>
    <row r="19" ht="12.75">
      <c r="A19" s="18" t="s">
        <v>11</v>
      </c>
    </row>
    <row r="20" ht="12.75">
      <c r="A20" s="18"/>
    </row>
    <row r="21" ht="12.75">
      <c r="A21" s="19" t="s">
        <v>12</v>
      </c>
    </row>
    <row r="22" ht="12.75">
      <c r="A22" s="19" t="s">
        <v>448</v>
      </c>
    </row>
    <row r="23" ht="12.75">
      <c r="A23" s="19" t="s">
        <v>13</v>
      </c>
    </row>
    <row r="24" ht="12.75">
      <c r="A24" s="20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6.875" style="55" customWidth="1"/>
    <col min="2" max="2" width="21.25390625" style="55" customWidth="1"/>
    <col min="3" max="7" width="9.625" style="55" customWidth="1"/>
    <col min="8" max="16384" width="11.00390625" style="55" customWidth="1"/>
  </cols>
  <sheetData>
    <row r="1" ht="12.75">
      <c r="A1" s="54" t="s">
        <v>436</v>
      </c>
    </row>
    <row r="2" ht="12.75">
      <c r="A2" s="54" t="s">
        <v>449</v>
      </c>
    </row>
    <row r="4" spans="1:7" ht="12.75">
      <c r="A4" s="85"/>
      <c r="B4" s="86"/>
      <c r="C4" s="58" t="s">
        <v>123</v>
      </c>
      <c r="D4" s="58" t="s">
        <v>124</v>
      </c>
      <c r="E4" s="58" t="s">
        <v>125</v>
      </c>
      <c r="F4" s="58" t="s">
        <v>126</v>
      </c>
      <c r="G4" s="58" t="s">
        <v>127</v>
      </c>
    </row>
    <row r="5" spans="1:7" ht="12.75">
      <c r="A5" s="56" t="s">
        <v>19</v>
      </c>
      <c r="B5" s="87" t="s">
        <v>128</v>
      </c>
      <c r="C5" s="200">
        <v>4</v>
      </c>
      <c r="D5" s="200">
        <v>118</v>
      </c>
      <c r="E5" s="200">
        <v>1024</v>
      </c>
      <c r="F5" s="200">
        <v>4277</v>
      </c>
      <c r="G5" s="200">
        <v>4060</v>
      </c>
    </row>
    <row r="6" spans="1:7" ht="12.75">
      <c r="A6" s="62"/>
      <c r="B6" s="89" t="s">
        <v>129</v>
      </c>
      <c r="C6" s="200">
        <v>35</v>
      </c>
      <c r="D6" s="200">
        <v>157</v>
      </c>
      <c r="E6" s="200">
        <v>1781</v>
      </c>
      <c r="F6" s="200">
        <v>5599</v>
      </c>
      <c r="G6" s="200">
        <v>1725</v>
      </c>
    </row>
    <row r="7" spans="1:7" ht="12.75">
      <c r="A7" s="62"/>
      <c r="B7" s="89" t="s">
        <v>130</v>
      </c>
      <c r="C7" s="200">
        <v>7</v>
      </c>
      <c r="D7" s="200">
        <v>14</v>
      </c>
      <c r="E7" s="200">
        <v>150</v>
      </c>
      <c r="F7" s="200">
        <v>994</v>
      </c>
      <c r="G7" s="200">
        <v>800</v>
      </c>
    </row>
    <row r="8" spans="1:7" ht="12.75">
      <c r="A8" s="62"/>
      <c r="B8" s="89" t="s">
        <v>131</v>
      </c>
      <c r="C8" s="200">
        <v>122</v>
      </c>
      <c r="D8" s="200">
        <v>326</v>
      </c>
      <c r="E8" s="200">
        <v>538</v>
      </c>
      <c r="F8" s="200">
        <v>681</v>
      </c>
      <c r="G8" s="200">
        <v>455</v>
      </c>
    </row>
    <row r="9" spans="1:7" ht="12.75">
      <c r="A9" s="62"/>
      <c r="B9" s="89" t="s">
        <v>132</v>
      </c>
      <c r="C9" s="200">
        <v>0</v>
      </c>
      <c r="D9" s="200">
        <v>1</v>
      </c>
      <c r="E9" s="200">
        <v>15</v>
      </c>
      <c r="F9" s="200">
        <v>702</v>
      </c>
      <c r="G9" s="200">
        <v>1155</v>
      </c>
    </row>
    <row r="10" spans="1:7" ht="12.75">
      <c r="A10" s="62"/>
      <c r="B10" s="89" t="s">
        <v>133</v>
      </c>
      <c r="C10" s="200">
        <v>233</v>
      </c>
      <c r="D10" s="200">
        <v>201</v>
      </c>
      <c r="E10" s="200">
        <v>1125</v>
      </c>
      <c r="F10" s="200">
        <v>2849</v>
      </c>
      <c r="G10" s="200">
        <v>1802</v>
      </c>
    </row>
    <row r="11" spans="1:7" ht="12.75">
      <c r="A11" s="62"/>
      <c r="B11" s="89" t="s">
        <v>134</v>
      </c>
      <c r="C11" s="200">
        <v>401</v>
      </c>
      <c r="D11" s="200">
        <v>817</v>
      </c>
      <c r="E11" s="200">
        <v>4633</v>
      </c>
      <c r="F11" s="200">
        <v>15102</v>
      </c>
      <c r="G11" s="200">
        <v>9997</v>
      </c>
    </row>
    <row r="12" spans="1:7" ht="12.75">
      <c r="A12" s="62"/>
      <c r="B12" s="89"/>
      <c r="C12" s="200"/>
      <c r="D12" s="200"/>
      <c r="E12" s="200"/>
      <c r="F12" s="200"/>
      <c r="G12" s="200"/>
    </row>
    <row r="13" spans="1:7" ht="12.75">
      <c r="A13" s="62" t="s">
        <v>20</v>
      </c>
      <c r="B13" s="89" t="s">
        <v>128</v>
      </c>
      <c r="C13" s="200">
        <v>6</v>
      </c>
      <c r="D13" s="200">
        <v>36</v>
      </c>
      <c r="E13" s="200">
        <v>313</v>
      </c>
      <c r="F13" s="200">
        <v>3224</v>
      </c>
      <c r="G13" s="200">
        <v>7910</v>
      </c>
    </row>
    <row r="14" spans="1:7" ht="12.75">
      <c r="A14" s="62"/>
      <c r="B14" s="89" t="s">
        <v>129</v>
      </c>
      <c r="C14" s="200">
        <v>20</v>
      </c>
      <c r="D14" s="200">
        <v>154</v>
      </c>
      <c r="E14" s="200">
        <v>1478</v>
      </c>
      <c r="F14" s="200">
        <v>4148</v>
      </c>
      <c r="G14" s="200">
        <v>1668</v>
      </c>
    </row>
    <row r="15" spans="1:7" ht="12.75">
      <c r="A15" s="62"/>
      <c r="B15" s="89" t="s">
        <v>130</v>
      </c>
      <c r="C15" s="200">
        <v>4</v>
      </c>
      <c r="D15" s="200">
        <v>5</v>
      </c>
      <c r="E15" s="200">
        <v>98</v>
      </c>
      <c r="F15" s="200">
        <v>755</v>
      </c>
      <c r="G15" s="200">
        <v>1007</v>
      </c>
    </row>
    <row r="16" spans="1:7" ht="12.75">
      <c r="A16" s="62"/>
      <c r="B16" s="89" t="s">
        <v>131</v>
      </c>
      <c r="C16" s="200">
        <v>51</v>
      </c>
      <c r="D16" s="200">
        <v>120</v>
      </c>
      <c r="E16" s="200">
        <v>217</v>
      </c>
      <c r="F16" s="200">
        <v>401</v>
      </c>
      <c r="G16" s="200">
        <v>785</v>
      </c>
    </row>
    <row r="17" spans="1:7" ht="12.75">
      <c r="A17" s="62"/>
      <c r="B17" s="89" t="s">
        <v>132</v>
      </c>
      <c r="C17" s="200">
        <v>0</v>
      </c>
      <c r="D17" s="200">
        <v>0</v>
      </c>
      <c r="E17" s="200">
        <v>15</v>
      </c>
      <c r="F17" s="200">
        <v>916</v>
      </c>
      <c r="G17" s="200">
        <v>2955</v>
      </c>
    </row>
    <row r="18" spans="1:7" ht="12.75">
      <c r="A18" s="62"/>
      <c r="B18" s="89" t="s">
        <v>133</v>
      </c>
      <c r="C18" s="200">
        <v>173</v>
      </c>
      <c r="D18" s="200">
        <v>119</v>
      </c>
      <c r="E18" s="200">
        <v>541</v>
      </c>
      <c r="F18" s="200">
        <v>2496</v>
      </c>
      <c r="G18" s="200">
        <v>3373</v>
      </c>
    </row>
    <row r="19" spans="1:7" ht="12.75">
      <c r="A19" s="57"/>
      <c r="B19" s="90" t="s">
        <v>134</v>
      </c>
      <c r="C19" s="201">
        <v>254</v>
      </c>
      <c r="D19" s="201">
        <v>434</v>
      </c>
      <c r="E19" s="201">
        <v>2662</v>
      </c>
      <c r="F19" s="201">
        <v>11940</v>
      </c>
      <c r="G19" s="201">
        <v>17698</v>
      </c>
    </row>
    <row r="21" ht="12.75">
      <c r="A21" s="66" t="s">
        <v>451</v>
      </c>
    </row>
    <row r="22" ht="12.75">
      <c r="A22" s="66" t="s">
        <v>448</v>
      </c>
    </row>
    <row r="23" ht="12.75">
      <c r="A23" s="66" t="s">
        <v>13</v>
      </c>
    </row>
    <row r="24" ht="12.75">
      <c r="A24" s="6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14" sqref="F14:F15"/>
    </sheetView>
  </sheetViews>
  <sheetFormatPr defaultColWidth="11.00390625" defaultRowHeight="14.25"/>
  <cols>
    <col min="1" max="1" width="21.625" style="55" customWidth="1"/>
    <col min="2" max="3" width="7.625" style="55" customWidth="1"/>
    <col min="4" max="16384" width="11.00390625" style="55" customWidth="1"/>
  </cols>
  <sheetData>
    <row r="1" ht="12.75">
      <c r="A1" s="54" t="s">
        <v>437</v>
      </c>
    </row>
    <row r="2" ht="12.75">
      <c r="A2" s="54" t="s">
        <v>450</v>
      </c>
    </row>
    <row r="4" spans="1:3" ht="12.75">
      <c r="A4" s="86"/>
      <c r="B4" s="58" t="s">
        <v>19</v>
      </c>
      <c r="C4" s="58" t="s">
        <v>20</v>
      </c>
    </row>
    <row r="5" spans="1:3" ht="12.75">
      <c r="A5" s="56" t="s">
        <v>134</v>
      </c>
      <c r="B5" s="88">
        <v>103951.49</v>
      </c>
      <c r="C5" s="88">
        <v>58729.5</v>
      </c>
    </row>
    <row r="6" spans="1:3" ht="12.75">
      <c r="A6" s="62" t="s">
        <v>128</v>
      </c>
      <c r="B6" s="88">
        <v>18150</v>
      </c>
      <c r="C6" s="88">
        <v>5942.5</v>
      </c>
    </row>
    <row r="7" spans="1:3" ht="12.75">
      <c r="A7" s="62" t="s">
        <v>129</v>
      </c>
      <c r="B7" s="88">
        <v>31806.5</v>
      </c>
      <c r="C7" s="88">
        <v>26772.5</v>
      </c>
    </row>
    <row r="8" spans="1:3" ht="12.75">
      <c r="A8" s="62" t="s">
        <v>130</v>
      </c>
      <c r="B8" s="88">
        <v>2659.5</v>
      </c>
      <c r="C8" s="88">
        <v>1587.5</v>
      </c>
    </row>
    <row r="9" spans="1:3" ht="12.75">
      <c r="A9" s="62" t="s">
        <v>131</v>
      </c>
      <c r="B9" s="88">
        <v>25908</v>
      </c>
      <c r="C9" s="88">
        <v>10077.5</v>
      </c>
    </row>
    <row r="10" spans="1:3" ht="12.75">
      <c r="A10" s="62" t="s">
        <v>132</v>
      </c>
      <c r="B10" s="88">
        <v>265</v>
      </c>
      <c r="C10" s="88">
        <v>212.5</v>
      </c>
    </row>
    <row r="11" spans="1:3" ht="12.75">
      <c r="A11" s="57" t="s">
        <v>133</v>
      </c>
      <c r="B11" s="91">
        <v>25162.5</v>
      </c>
      <c r="C11" s="91">
        <v>14137</v>
      </c>
    </row>
    <row r="13" spans="1:4" ht="39" customHeight="1">
      <c r="A13" s="242" t="s">
        <v>135</v>
      </c>
      <c r="B13" s="244"/>
      <c r="C13" s="244"/>
      <c r="D13" s="244"/>
    </row>
    <row r="15" ht="12.75">
      <c r="A15" s="66" t="s">
        <v>451</v>
      </c>
    </row>
    <row r="16" ht="12.75">
      <c r="A16" s="66" t="s">
        <v>448</v>
      </c>
    </row>
    <row r="17" ht="12.75">
      <c r="A17" s="66" t="s">
        <v>13</v>
      </c>
    </row>
    <row r="18" ht="12.75">
      <c r="A18" s="67" t="s">
        <v>14</v>
      </c>
    </row>
  </sheetData>
  <sheetProtection/>
  <mergeCells count="1">
    <mergeCell ref="A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22">
      <selection activeCell="C51" sqref="C51"/>
    </sheetView>
  </sheetViews>
  <sheetFormatPr defaultColWidth="11.00390625" defaultRowHeight="14.25"/>
  <cols>
    <col min="1" max="1" width="5.75390625" style="55" customWidth="1"/>
    <col min="2" max="7" width="10.875" style="55" customWidth="1"/>
    <col min="8" max="8" width="11.00390625" style="55" customWidth="1"/>
    <col min="9" max="9" width="6.50390625" style="55" customWidth="1"/>
    <col min="10" max="15" width="11.25390625" style="55" customWidth="1"/>
    <col min="16" max="16384" width="11.00390625" style="55" customWidth="1"/>
  </cols>
  <sheetData>
    <row r="1" ht="12.75">
      <c r="A1" s="54" t="s">
        <v>438</v>
      </c>
    </row>
    <row r="2" ht="12.75">
      <c r="A2" s="54" t="s">
        <v>136</v>
      </c>
    </row>
    <row r="3" ht="12.75">
      <c r="A3" s="55" t="s">
        <v>137</v>
      </c>
    </row>
    <row r="5" spans="1:15" ht="12.75">
      <c r="A5" s="245" t="s">
        <v>19</v>
      </c>
      <c r="B5" s="246"/>
      <c r="C5" s="246"/>
      <c r="D5" s="246"/>
      <c r="E5" s="246"/>
      <c r="F5" s="246"/>
      <c r="G5" s="246"/>
      <c r="H5" s="93"/>
      <c r="I5" s="245" t="s">
        <v>20</v>
      </c>
      <c r="J5" s="246"/>
      <c r="K5" s="246"/>
      <c r="L5" s="246"/>
      <c r="M5" s="246"/>
      <c r="N5" s="246"/>
      <c r="O5" s="246"/>
    </row>
    <row r="6" spans="1:15" s="95" customFormat="1" ht="38.25">
      <c r="A6" s="94"/>
      <c r="B6" s="77" t="s">
        <v>138</v>
      </c>
      <c r="C6" s="77" t="s">
        <v>128</v>
      </c>
      <c r="D6" s="77" t="s">
        <v>139</v>
      </c>
      <c r="E6" s="77" t="s">
        <v>140</v>
      </c>
      <c r="F6" s="77" t="s">
        <v>141</v>
      </c>
      <c r="G6" s="77" t="s">
        <v>142</v>
      </c>
      <c r="I6" s="94"/>
      <c r="J6" s="77" t="s">
        <v>138</v>
      </c>
      <c r="K6" s="77" t="s">
        <v>128</v>
      </c>
      <c r="L6" s="77" t="s">
        <v>139</v>
      </c>
      <c r="M6" s="77" t="s">
        <v>140</v>
      </c>
      <c r="N6" s="77" t="s">
        <v>141</v>
      </c>
      <c r="O6" s="77" t="s">
        <v>142</v>
      </c>
    </row>
    <row r="7" spans="1:15" ht="12.75">
      <c r="A7" s="74">
        <v>1970</v>
      </c>
      <c r="B7" s="60">
        <v>261</v>
      </c>
      <c r="C7" s="60">
        <v>531.2</v>
      </c>
      <c r="D7" s="60">
        <v>94.8</v>
      </c>
      <c r="E7" s="60">
        <v>122.9</v>
      </c>
      <c r="F7" s="60">
        <v>222</v>
      </c>
      <c r="G7" s="60"/>
      <c r="I7" s="74">
        <v>1970</v>
      </c>
      <c r="J7" s="60">
        <v>165.1</v>
      </c>
      <c r="K7" s="60">
        <v>389.2</v>
      </c>
      <c r="L7" s="60">
        <v>44.9</v>
      </c>
      <c r="M7" s="60">
        <v>52.6</v>
      </c>
      <c r="N7" s="60">
        <v>148.4</v>
      </c>
      <c r="O7" s="60"/>
    </row>
    <row r="8" spans="1:15" ht="12.75">
      <c r="A8" s="75">
        <v>1971</v>
      </c>
      <c r="B8" s="60">
        <v>274.4</v>
      </c>
      <c r="C8" s="60">
        <v>530.2</v>
      </c>
      <c r="D8" s="60">
        <v>96.5</v>
      </c>
      <c r="E8" s="60">
        <v>123</v>
      </c>
      <c r="F8" s="60">
        <v>202.6</v>
      </c>
      <c r="G8" s="60"/>
      <c r="I8" s="75">
        <v>1971</v>
      </c>
      <c r="J8" s="60">
        <v>164.8</v>
      </c>
      <c r="K8" s="60">
        <v>382.1</v>
      </c>
      <c r="L8" s="60">
        <v>46.9</v>
      </c>
      <c r="M8" s="60">
        <v>54.1</v>
      </c>
      <c r="N8" s="60">
        <v>148.3</v>
      </c>
      <c r="O8" s="60"/>
    </row>
    <row r="9" spans="1:15" ht="12.75">
      <c r="A9" s="75">
        <v>1972</v>
      </c>
      <c r="B9" s="60">
        <v>269.7</v>
      </c>
      <c r="C9" s="60">
        <v>506.1</v>
      </c>
      <c r="D9" s="60">
        <v>82.1</v>
      </c>
      <c r="E9" s="60">
        <v>120.2</v>
      </c>
      <c r="F9" s="60">
        <v>199.7</v>
      </c>
      <c r="G9" s="60"/>
      <c r="I9" s="75">
        <v>1972</v>
      </c>
      <c r="J9" s="60">
        <v>162.8</v>
      </c>
      <c r="K9" s="60">
        <v>359.4</v>
      </c>
      <c r="L9" s="60">
        <v>36</v>
      </c>
      <c r="M9" s="60">
        <v>52.8</v>
      </c>
      <c r="N9" s="60">
        <v>143.3</v>
      </c>
      <c r="O9" s="60"/>
    </row>
    <row r="10" spans="1:15" ht="12.75">
      <c r="A10" s="75">
        <v>1973</v>
      </c>
      <c r="B10" s="60">
        <v>276.1</v>
      </c>
      <c r="C10" s="60">
        <v>493.9</v>
      </c>
      <c r="D10" s="60">
        <v>86.9</v>
      </c>
      <c r="E10" s="60">
        <v>111.6</v>
      </c>
      <c r="F10" s="60">
        <v>192.1</v>
      </c>
      <c r="G10" s="60"/>
      <c r="I10" s="75">
        <v>1973</v>
      </c>
      <c r="J10" s="60">
        <v>163.1</v>
      </c>
      <c r="K10" s="60">
        <v>352</v>
      </c>
      <c r="L10" s="60">
        <v>39.5</v>
      </c>
      <c r="M10" s="60">
        <v>48.5</v>
      </c>
      <c r="N10" s="60">
        <v>144.3</v>
      </c>
      <c r="O10" s="60"/>
    </row>
    <row r="11" spans="1:15" ht="12.75">
      <c r="A11" s="75">
        <v>1974</v>
      </c>
      <c r="B11" s="60">
        <v>268</v>
      </c>
      <c r="C11" s="60">
        <v>494.7</v>
      </c>
      <c r="D11" s="60">
        <v>78.2</v>
      </c>
      <c r="E11" s="60">
        <v>112</v>
      </c>
      <c r="F11" s="60">
        <v>193.7</v>
      </c>
      <c r="G11" s="60"/>
      <c r="I11" s="75">
        <v>1974</v>
      </c>
      <c r="J11" s="60">
        <v>154.7</v>
      </c>
      <c r="K11" s="60">
        <v>334</v>
      </c>
      <c r="L11" s="60">
        <v>32.4</v>
      </c>
      <c r="M11" s="60">
        <v>49.1</v>
      </c>
      <c r="N11" s="60">
        <v>137.8</v>
      </c>
      <c r="O11" s="60"/>
    </row>
    <row r="12" spans="1:15" ht="12.75">
      <c r="A12" s="75">
        <v>1975</v>
      </c>
      <c r="B12" s="60">
        <v>270.2</v>
      </c>
      <c r="C12" s="60">
        <v>513.6</v>
      </c>
      <c r="D12" s="60">
        <v>77.9</v>
      </c>
      <c r="E12" s="60">
        <v>103.6</v>
      </c>
      <c r="F12" s="60">
        <v>157.8</v>
      </c>
      <c r="G12" s="60"/>
      <c r="I12" s="75">
        <v>1975</v>
      </c>
      <c r="J12" s="60">
        <v>155.3</v>
      </c>
      <c r="K12" s="60">
        <v>334.1</v>
      </c>
      <c r="L12" s="60">
        <v>34.8</v>
      </c>
      <c r="M12" s="60">
        <v>46.8</v>
      </c>
      <c r="N12" s="60">
        <v>108.1</v>
      </c>
      <c r="O12" s="60"/>
    </row>
    <row r="13" spans="1:15" ht="12.75">
      <c r="A13" s="75">
        <v>1976</v>
      </c>
      <c r="B13" s="60">
        <v>273.2</v>
      </c>
      <c r="C13" s="60">
        <v>516.3</v>
      </c>
      <c r="D13" s="60">
        <v>93.2</v>
      </c>
      <c r="E13" s="60">
        <v>101.4</v>
      </c>
      <c r="F13" s="60">
        <v>144.7</v>
      </c>
      <c r="G13" s="60"/>
      <c r="I13" s="75">
        <v>1976</v>
      </c>
      <c r="J13" s="60">
        <v>153.7</v>
      </c>
      <c r="K13" s="60">
        <v>337.9</v>
      </c>
      <c r="L13" s="60">
        <v>42.1</v>
      </c>
      <c r="M13" s="60">
        <v>42.3</v>
      </c>
      <c r="N13" s="60">
        <v>102.5</v>
      </c>
      <c r="O13" s="60"/>
    </row>
    <row r="14" spans="1:15" ht="12.75">
      <c r="A14" s="75">
        <v>1977</v>
      </c>
      <c r="B14" s="60">
        <v>268.2</v>
      </c>
      <c r="C14" s="60">
        <v>504.6</v>
      </c>
      <c r="D14" s="60">
        <v>69.5</v>
      </c>
      <c r="E14" s="60">
        <v>101.9</v>
      </c>
      <c r="F14" s="60">
        <v>134.9</v>
      </c>
      <c r="G14" s="60"/>
      <c r="I14" s="75">
        <v>1977</v>
      </c>
      <c r="J14" s="60">
        <v>153.3</v>
      </c>
      <c r="K14" s="60">
        <v>321.7</v>
      </c>
      <c r="L14" s="60">
        <v>27.9</v>
      </c>
      <c r="M14" s="60">
        <v>43.5</v>
      </c>
      <c r="N14" s="60">
        <v>92.2</v>
      </c>
      <c r="O14" s="60"/>
    </row>
    <row r="15" spans="1:15" ht="12.75">
      <c r="A15" s="75">
        <v>1978</v>
      </c>
      <c r="B15" s="60">
        <v>265.7</v>
      </c>
      <c r="C15" s="60">
        <v>509.2</v>
      </c>
      <c r="D15" s="60">
        <v>75.2</v>
      </c>
      <c r="E15" s="60">
        <v>102</v>
      </c>
      <c r="F15" s="60">
        <v>142.8</v>
      </c>
      <c r="G15" s="60"/>
      <c r="I15" s="75">
        <v>1978</v>
      </c>
      <c r="J15" s="60">
        <v>155.5</v>
      </c>
      <c r="K15" s="60">
        <v>322</v>
      </c>
      <c r="L15" s="60">
        <v>30.9</v>
      </c>
      <c r="M15" s="60">
        <v>41.8</v>
      </c>
      <c r="N15" s="60">
        <v>96</v>
      </c>
      <c r="O15" s="60"/>
    </row>
    <row r="16" spans="1:15" ht="12.75">
      <c r="A16" s="75">
        <v>1979</v>
      </c>
      <c r="B16" s="60">
        <v>262.7</v>
      </c>
      <c r="C16" s="60">
        <v>487</v>
      </c>
      <c r="D16" s="60">
        <v>71.4</v>
      </c>
      <c r="E16" s="60">
        <v>101.4</v>
      </c>
      <c r="F16" s="60">
        <v>141.6</v>
      </c>
      <c r="G16" s="60"/>
      <c r="I16" s="75">
        <v>1979</v>
      </c>
      <c r="J16" s="60">
        <v>151.8</v>
      </c>
      <c r="K16" s="60">
        <v>311.1</v>
      </c>
      <c r="L16" s="60">
        <v>27.1</v>
      </c>
      <c r="M16" s="60">
        <v>45.2</v>
      </c>
      <c r="N16" s="60">
        <v>97.5</v>
      </c>
      <c r="O16" s="60"/>
    </row>
    <row r="17" spans="1:15" ht="12.75">
      <c r="A17" s="75">
        <v>1980</v>
      </c>
      <c r="B17" s="60">
        <v>262</v>
      </c>
      <c r="C17" s="60">
        <v>485.1</v>
      </c>
      <c r="D17" s="60">
        <v>69.3</v>
      </c>
      <c r="E17" s="60">
        <v>104</v>
      </c>
      <c r="F17" s="60">
        <v>149.3</v>
      </c>
      <c r="G17" s="60"/>
      <c r="I17" s="75">
        <v>1980</v>
      </c>
      <c r="J17" s="60">
        <v>151.3</v>
      </c>
      <c r="K17" s="60">
        <v>308.3</v>
      </c>
      <c r="L17" s="60">
        <v>29.5</v>
      </c>
      <c r="M17" s="60">
        <v>44.4</v>
      </c>
      <c r="N17" s="60">
        <v>100.2</v>
      </c>
      <c r="O17" s="60"/>
    </row>
    <row r="18" spans="1:15" ht="12.75">
      <c r="A18" s="75">
        <v>1981</v>
      </c>
      <c r="B18" s="60">
        <v>278</v>
      </c>
      <c r="C18" s="60">
        <v>476.7</v>
      </c>
      <c r="D18" s="60">
        <v>68.9</v>
      </c>
      <c r="E18" s="60">
        <v>100.1</v>
      </c>
      <c r="F18" s="60">
        <v>138.6</v>
      </c>
      <c r="G18" s="60"/>
      <c r="I18" s="75">
        <v>1981</v>
      </c>
      <c r="J18" s="60">
        <v>154.9</v>
      </c>
      <c r="K18" s="60">
        <v>297.3</v>
      </c>
      <c r="L18" s="60">
        <v>27.4</v>
      </c>
      <c r="M18" s="60">
        <v>43</v>
      </c>
      <c r="N18" s="60">
        <v>96.3</v>
      </c>
      <c r="O18" s="60"/>
    </row>
    <row r="19" spans="1:15" ht="12.75">
      <c r="A19" s="75">
        <v>1982</v>
      </c>
      <c r="B19" s="60">
        <v>272.6</v>
      </c>
      <c r="C19" s="60">
        <v>461.7</v>
      </c>
      <c r="D19" s="60">
        <v>54.9</v>
      </c>
      <c r="E19" s="60">
        <v>101.5</v>
      </c>
      <c r="F19" s="60">
        <v>137.3</v>
      </c>
      <c r="G19" s="60"/>
      <c r="I19" s="75">
        <v>1982</v>
      </c>
      <c r="J19" s="60">
        <v>153.7</v>
      </c>
      <c r="K19" s="60">
        <v>289.2</v>
      </c>
      <c r="L19" s="60">
        <v>18.6</v>
      </c>
      <c r="M19" s="60">
        <v>43.1</v>
      </c>
      <c r="N19" s="60">
        <v>95.3</v>
      </c>
      <c r="O19" s="60"/>
    </row>
    <row r="20" spans="1:15" ht="12.75">
      <c r="A20" s="75">
        <v>1983</v>
      </c>
      <c r="B20" s="60">
        <v>280.1</v>
      </c>
      <c r="C20" s="60">
        <v>453.7</v>
      </c>
      <c r="D20" s="60">
        <v>66.9</v>
      </c>
      <c r="E20" s="60">
        <v>103.9</v>
      </c>
      <c r="F20" s="60">
        <v>135</v>
      </c>
      <c r="G20" s="60"/>
      <c r="I20" s="75">
        <v>1983</v>
      </c>
      <c r="J20" s="60">
        <v>153.2</v>
      </c>
      <c r="K20" s="60">
        <v>274.5</v>
      </c>
      <c r="L20" s="60">
        <v>29.7</v>
      </c>
      <c r="M20" s="60">
        <v>47</v>
      </c>
      <c r="N20" s="60">
        <v>92.8</v>
      </c>
      <c r="O20" s="60"/>
    </row>
    <row r="21" spans="1:15" ht="12.75">
      <c r="A21" s="75">
        <v>1984</v>
      </c>
      <c r="B21" s="60">
        <v>271.2</v>
      </c>
      <c r="C21" s="60">
        <v>430.9</v>
      </c>
      <c r="D21" s="60">
        <v>57.3</v>
      </c>
      <c r="E21" s="60">
        <v>98</v>
      </c>
      <c r="F21" s="60">
        <v>126.5</v>
      </c>
      <c r="G21" s="60"/>
      <c r="I21" s="75">
        <v>1984</v>
      </c>
      <c r="J21" s="60">
        <v>153.6</v>
      </c>
      <c r="K21" s="60">
        <v>260.6</v>
      </c>
      <c r="L21" s="60">
        <v>21.2</v>
      </c>
      <c r="M21" s="60">
        <v>43.3</v>
      </c>
      <c r="N21" s="60">
        <v>87.6</v>
      </c>
      <c r="O21" s="60"/>
    </row>
    <row r="22" spans="1:15" ht="12.75">
      <c r="A22" s="75">
        <v>1985</v>
      </c>
      <c r="B22" s="60">
        <v>280.7</v>
      </c>
      <c r="C22" s="60">
        <v>419.6</v>
      </c>
      <c r="D22" s="60">
        <v>61.8</v>
      </c>
      <c r="E22" s="60">
        <v>91.8</v>
      </c>
      <c r="F22" s="60">
        <v>129.1</v>
      </c>
      <c r="G22" s="60"/>
      <c r="I22" s="75">
        <v>1985</v>
      </c>
      <c r="J22" s="60">
        <v>153.3</v>
      </c>
      <c r="K22" s="60">
        <v>247.5</v>
      </c>
      <c r="L22" s="60">
        <v>24.8</v>
      </c>
      <c r="M22" s="60">
        <v>45.1</v>
      </c>
      <c r="N22" s="60">
        <v>88.4</v>
      </c>
      <c r="O22" s="60"/>
    </row>
    <row r="23" spans="1:15" ht="12.75">
      <c r="A23" s="75">
        <v>1986</v>
      </c>
      <c r="B23" s="60">
        <v>269.1</v>
      </c>
      <c r="C23" s="60">
        <v>402.4</v>
      </c>
      <c r="D23" s="60">
        <v>71.8</v>
      </c>
      <c r="E23" s="60">
        <v>93.1</v>
      </c>
      <c r="F23" s="60">
        <v>125.4</v>
      </c>
      <c r="G23" s="60"/>
      <c r="I23" s="75">
        <v>1986</v>
      </c>
      <c r="J23" s="60">
        <v>150.3</v>
      </c>
      <c r="K23" s="60">
        <v>242.8</v>
      </c>
      <c r="L23" s="60">
        <v>31.3</v>
      </c>
      <c r="M23" s="60">
        <v>42.1</v>
      </c>
      <c r="N23" s="60">
        <v>86.1</v>
      </c>
      <c r="O23" s="60"/>
    </row>
    <row r="24" spans="1:15" ht="12.75">
      <c r="A24" s="75">
        <v>1987</v>
      </c>
      <c r="B24" s="60">
        <v>268.2</v>
      </c>
      <c r="C24" s="60">
        <v>389.9</v>
      </c>
      <c r="D24" s="60">
        <v>58.1</v>
      </c>
      <c r="E24" s="60">
        <v>94.2</v>
      </c>
      <c r="F24" s="60">
        <v>128.1</v>
      </c>
      <c r="G24" s="60"/>
      <c r="I24" s="75">
        <v>1987</v>
      </c>
      <c r="J24" s="60">
        <v>149.9</v>
      </c>
      <c r="K24" s="60">
        <v>228.8</v>
      </c>
      <c r="L24" s="60">
        <v>23.5</v>
      </c>
      <c r="M24" s="60">
        <v>43</v>
      </c>
      <c r="N24" s="60">
        <v>87.1</v>
      </c>
      <c r="O24" s="60"/>
    </row>
    <row r="25" spans="1:15" ht="12.75">
      <c r="A25" s="75">
        <v>1988</v>
      </c>
      <c r="B25" s="60">
        <v>267.5</v>
      </c>
      <c r="C25" s="60">
        <v>384.4</v>
      </c>
      <c r="D25" s="60">
        <v>63.9</v>
      </c>
      <c r="E25" s="60">
        <v>93</v>
      </c>
      <c r="F25" s="60">
        <v>128.5</v>
      </c>
      <c r="G25" s="60"/>
      <c r="I25" s="75">
        <v>1988</v>
      </c>
      <c r="J25" s="60">
        <v>148.1</v>
      </c>
      <c r="K25" s="60">
        <v>231.2</v>
      </c>
      <c r="L25" s="60">
        <v>25.8</v>
      </c>
      <c r="M25" s="60">
        <v>40.7</v>
      </c>
      <c r="N25" s="60">
        <v>83.9</v>
      </c>
      <c r="O25" s="60"/>
    </row>
    <row r="26" spans="1:15" ht="12.75">
      <c r="A26" s="75">
        <v>1989</v>
      </c>
      <c r="B26" s="60">
        <v>267.4</v>
      </c>
      <c r="C26" s="60">
        <v>369.8</v>
      </c>
      <c r="D26" s="60">
        <v>66.3</v>
      </c>
      <c r="E26" s="60">
        <v>90.7</v>
      </c>
      <c r="F26" s="60">
        <v>129.6</v>
      </c>
      <c r="G26" s="60"/>
      <c r="I26" s="75">
        <v>1989</v>
      </c>
      <c r="J26" s="60">
        <v>144.5</v>
      </c>
      <c r="K26" s="60">
        <v>222.5</v>
      </c>
      <c r="L26" s="60">
        <v>26.4</v>
      </c>
      <c r="M26" s="60">
        <v>40.4</v>
      </c>
      <c r="N26" s="60">
        <v>84.9</v>
      </c>
      <c r="O26" s="60"/>
    </row>
    <row r="27" spans="1:15" ht="12.75">
      <c r="A27" s="75">
        <v>1990</v>
      </c>
      <c r="B27" s="60">
        <v>263.3</v>
      </c>
      <c r="C27" s="60">
        <v>377.2</v>
      </c>
      <c r="D27" s="60">
        <v>79.6</v>
      </c>
      <c r="E27" s="60">
        <v>94.7</v>
      </c>
      <c r="F27" s="60">
        <v>128.7</v>
      </c>
      <c r="G27" s="60"/>
      <c r="I27" s="75">
        <v>1990</v>
      </c>
      <c r="J27" s="60">
        <v>146.8</v>
      </c>
      <c r="K27" s="60">
        <v>224.7</v>
      </c>
      <c r="L27" s="60">
        <v>37.2</v>
      </c>
      <c r="M27" s="60">
        <v>40.3</v>
      </c>
      <c r="N27" s="60">
        <v>85.9</v>
      </c>
      <c r="O27" s="60"/>
    </row>
    <row r="28" spans="1:15" ht="12.75">
      <c r="A28" s="75">
        <v>1991</v>
      </c>
      <c r="B28" s="60">
        <v>263.2</v>
      </c>
      <c r="C28" s="60">
        <v>359.9</v>
      </c>
      <c r="D28" s="60">
        <v>65</v>
      </c>
      <c r="E28" s="60">
        <v>94.4</v>
      </c>
      <c r="F28" s="60">
        <v>131.1</v>
      </c>
      <c r="G28" s="60"/>
      <c r="I28" s="75">
        <v>1991</v>
      </c>
      <c r="J28" s="60">
        <v>145.7</v>
      </c>
      <c r="K28" s="60">
        <v>213.9</v>
      </c>
      <c r="L28" s="60">
        <v>27.6</v>
      </c>
      <c r="M28" s="60">
        <v>39.5</v>
      </c>
      <c r="N28" s="60">
        <v>85.8</v>
      </c>
      <c r="O28" s="60"/>
    </row>
    <row r="29" spans="1:15" ht="12.75">
      <c r="A29" s="75">
        <v>1992</v>
      </c>
      <c r="B29" s="60">
        <v>259.3</v>
      </c>
      <c r="C29" s="60">
        <v>344.4</v>
      </c>
      <c r="D29" s="60">
        <v>63.7</v>
      </c>
      <c r="E29" s="60">
        <v>90.9</v>
      </c>
      <c r="F29" s="60">
        <v>129.8</v>
      </c>
      <c r="G29" s="60"/>
      <c r="I29" s="75">
        <v>1992</v>
      </c>
      <c r="J29" s="60">
        <v>144.6</v>
      </c>
      <c r="K29" s="60">
        <v>207.8</v>
      </c>
      <c r="L29" s="60">
        <v>29.3</v>
      </c>
      <c r="M29" s="60">
        <v>36.4</v>
      </c>
      <c r="N29" s="60">
        <v>84.3</v>
      </c>
      <c r="O29" s="60"/>
    </row>
    <row r="30" spans="1:15" ht="12.75">
      <c r="A30" s="75">
        <v>1993</v>
      </c>
      <c r="B30" s="60">
        <v>253.6</v>
      </c>
      <c r="C30" s="60">
        <v>339.5</v>
      </c>
      <c r="D30" s="60">
        <v>67.6</v>
      </c>
      <c r="E30" s="60">
        <v>82.7</v>
      </c>
      <c r="F30" s="60">
        <v>127.5</v>
      </c>
      <c r="G30" s="60"/>
      <c r="I30" s="75">
        <v>1993</v>
      </c>
      <c r="J30" s="60">
        <v>142.3</v>
      </c>
      <c r="K30" s="60">
        <v>202.9</v>
      </c>
      <c r="L30" s="60">
        <v>31.7</v>
      </c>
      <c r="M30" s="60">
        <v>34.4</v>
      </c>
      <c r="N30" s="60">
        <v>87.2</v>
      </c>
      <c r="O30" s="60"/>
    </row>
    <row r="31" spans="1:15" ht="12.75">
      <c r="A31" s="75">
        <v>1994</v>
      </c>
      <c r="B31" s="60">
        <v>248</v>
      </c>
      <c r="C31" s="60">
        <v>322</v>
      </c>
      <c r="D31" s="60">
        <v>64.3</v>
      </c>
      <c r="E31" s="60">
        <v>82.1</v>
      </c>
      <c r="F31" s="60">
        <v>131</v>
      </c>
      <c r="G31" s="60"/>
      <c r="I31" s="75">
        <v>1994</v>
      </c>
      <c r="J31" s="60">
        <v>138.8</v>
      </c>
      <c r="K31" s="60">
        <v>198</v>
      </c>
      <c r="L31" s="60">
        <v>28.8</v>
      </c>
      <c r="M31" s="60">
        <v>35.6</v>
      </c>
      <c r="N31" s="60">
        <v>84.8</v>
      </c>
      <c r="O31" s="60"/>
    </row>
    <row r="32" spans="1:15" ht="12.75">
      <c r="A32" s="75">
        <v>1995</v>
      </c>
      <c r="B32" s="60">
        <v>227.6</v>
      </c>
      <c r="C32" s="60">
        <v>317.6</v>
      </c>
      <c r="D32" s="60">
        <v>56.6</v>
      </c>
      <c r="E32" s="60">
        <v>68.1</v>
      </c>
      <c r="F32" s="60">
        <v>159.9</v>
      </c>
      <c r="G32" s="60">
        <v>16.7</v>
      </c>
      <c r="I32" s="75">
        <v>1995</v>
      </c>
      <c r="J32" s="60">
        <v>132.5</v>
      </c>
      <c r="K32" s="60">
        <v>187.1</v>
      </c>
      <c r="L32" s="60">
        <v>22.4</v>
      </c>
      <c r="M32" s="60">
        <v>26.7</v>
      </c>
      <c r="N32" s="60">
        <v>103.5</v>
      </c>
      <c r="O32" s="60">
        <v>17.6</v>
      </c>
    </row>
    <row r="33" spans="1:15" ht="12.75">
      <c r="A33" s="75">
        <v>1996</v>
      </c>
      <c r="B33" s="60">
        <v>222.7</v>
      </c>
      <c r="C33" s="60">
        <v>297.8</v>
      </c>
      <c r="D33" s="60">
        <v>53.4</v>
      </c>
      <c r="E33" s="60">
        <v>62.6</v>
      </c>
      <c r="F33" s="60">
        <v>154.8</v>
      </c>
      <c r="G33" s="60">
        <v>18.3</v>
      </c>
      <c r="I33" s="75">
        <v>1996</v>
      </c>
      <c r="J33" s="60">
        <v>126.5</v>
      </c>
      <c r="K33" s="60">
        <v>183.5</v>
      </c>
      <c r="L33" s="60">
        <v>22.8</v>
      </c>
      <c r="M33" s="60">
        <v>26.2</v>
      </c>
      <c r="N33" s="60">
        <v>103</v>
      </c>
      <c r="O33" s="60">
        <v>17.4</v>
      </c>
    </row>
    <row r="34" spans="1:15" ht="12.75">
      <c r="A34" s="75">
        <v>1997</v>
      </c>
      <c r="B34" s="60">
        <v>218.7</v>
      </c>
      <c r="C34" s="60">
        <v>298.3</v>
      </c>
      <c r="D34" s="60">
        <v>60.2</v>
      </c>
      <c r="E34" s="60">
        <v>62.5</v>
      </c>
      <c r="F34" s="60">
        <v>140.2</v>
      </c>
      <c r="G34" s="60">
        <v>16.1</v>
      </c>
      <c r="I34" s="75">
        <v>1997</v>
      </c>
      <c r="J34" s="60">
        <v>127.8</v>
      </c>
      <c r="K34" s="60">
        <v>182.8</v>
      </c>
      <c r="L34" s="60">
        <v>27.7</v>
      </c>
      <c r="M34" s="60">
        <v>24.1</v>
      </c>
      <c r="N34" s="60">
        <v>98.2</v>
      </c>
      <c r="O34" s="60">
        <v>18</v>
      </c>
    </row>
    <row r="35" spans="1:15" ht="12.75">
      <c r="A35" s="75">
        <v>1998</v>
      </c>
      <c r="B35" s="60">
        <v>219</v>
      </c>
      <c r="C35" s="60">
        <v>289.7</v>
      </c>
      <c r="D35" s="60">
        <v>59.3</v>
      </c>
      <c r="E35" s="60">
        <v>62.2</v>
      </c>
      <c r="F35" s="60">
        <v>144.5</v>
      </c>
      <c r="G35" s="60">
        <v>18.1</v>
      </c>
      <c r="I35" s="75">
        <v>1998</v>
      </c>
      <c r="J35" s="60">
        <v>123.2</v>
      </c>
      <c r="K35" s="60">
        <v>173.6</v>
      </c>
      <c r="L35" s="60">
        <v>27.9</v>
      </c>
      <c r="M35" s="60">
        <v>23.5</v>
      </c>
      <c r="N35" s="60">
        <v>93.3</v>
      </c>
      <c r="O35" s="60">
        <v>19.1</v>
      </c>
    </row>
    <row r="36" spans="1:15" ht="12.75">
      <c r="A36" s="75">
        <v>1999</v>
      </c>
      <c r="B36" s="60">
        <v>213.7</v>
      </c>
      <c r="C36" s="60">
        <v>276.4</v>
      </c>
      <c r="D36" s="60">
        <v>61.1</v>
      </c>
      <c r="E36" s="60">
        <v>58.5</v>
      </c>
      <c r="F36" s="60">
        <v>137.5</v>
      </c>
      <c r="G36" s="60">
        <v>17.7</v>
      </c>
      <c r="I36" s="75">
        <v>1999</v>
      </c>
      <c r="J36" s="60">
        <v>120.4</v>
      </c>
      <c r="K36" s="60">
        <v>175.1</v>
      </c>
      <c r="L36" s="60">
        <v>28.1</v>
      </c>
      <c r="M36" s="60">
        <v>24</v>
      </c>
      <c r="N36" s="60">
        <v>92.7</v>
      </c>
      <c r="O36" s="60">
        <v>19.9</v>
      </c>
    </row>
    <row r="37" spans="1:15" ht="12.75">
      <c r="A37" s="75">
        <v>2000</v>
      </c>
      <c r="B37" s="60">
        <v>213.6</v>
      </c>
      <c r="C37" s="60">
        <v>264.7</v>
      </c>
      <c r="D37" s="60">
        <v>57.4</v>
      </c>
      <c r="E37" s="60">
        <v>62.6</v>
      </c>
      <c r="F37" s="60">
        <v>132.7</v>
      </c>
      <c r="G37" s="60">
        <v>18.9</v>
      </c>
      <c r="I37" s="75">
        <v>2000</v>
      </c>
      <c r="J37" s="60">
        <v>125.9</v>
      </c>
      <c r="K37" s="60">
        <v>167.5</v>
      </c>
      <c r="L37" s="60">
        <v>28.1</v>
      </c>
      <c r="M37" s="60">
        <v>24.9</v>
      </c>
      <c r="N37" s="60">
        <v>91.1</v>
      </c>
      <c r="O37" s="60">
        <v>19.4</v>
      </c>
    </row>
    <row r="38" spans="1:15" ht="12.75">
      <c r="A38" s="75">
        <v>2001</v>
      </c>
      <c r="B38" s="60">
        <v>210.8</v>
      </c>
      <c r="C38" s="60">
        <v>249.7</v>
      </c>
      <c r="D38" s="60">
        <v>45.8</v>
      </c>
      <c r="E38" s="60">
        <v>60.1</v>
      </c>
      <c r="F38" s="60">
        <v>131.3</v>
      </c>
      <c r="G38" s="60">
        <v>18.6</v>
      </c>
      <c r="I38" s="75">
        <v>2001</v>
      </c>
      <c r="J38" s="60">
        <v>119.7</v>
      </c>
      <c r="K38" s="60">
        <v>155.5</v>
      </c>
      <c r="L38" s="60">
        <v>22</v>
      </c>
      <c r="M38" s="60">
        <v>24.5</v>
      </c>
      <c r="N38" s="60">
        <v>90.2</v>
      </c>
      <c r="O38" s="60">
        <v>22</v>
      </c>
    </row>
    <row r="39" spans="1:15" ht="12.75">
      <c r="A39" s="75">
        <v>2002</v>
      </c>
      <c r="B39" s="60">
        <v>198.9</v>
      </c>
      <c r="C39" s="60">
        <v>237.6</v>
      </c>
      <c r="D39" s="60">
        <v>47.8</v>
      </c>
      <c r="E39" s="60">
        <v>56.8</v>
      </c>
      <c r="F39" s="60">
        <v>136.5</v>
      </c>
      <c r="G39" s="60">
        <v>21.6</v>
      </c>
      <c r="I39" s="75">
        <v>2002</v>
      </c>
      <c r="J39" s="60">
        <v>120.6</v>
      </c>
      <c r="K39" s="60">
        <v>153.2</v>
      </c>
      <c r="L39" s="60">
        <v>23.2</v>
      </c>
      <c r="M39" s="60">
        <v>25.1</v>
      </c>
      <c r="N39" s="60">
        <v>91.8</v>
      </c>
      <c r="O39" s="60">
        <v>23.9</v>
      </c>
    </row>
    <row r="40" spans="1:15" ht="12.75">
      <c r="A40" s="75">
        <v>2003</v>
      </c>
      <c r="B40" s="60">
        <v>199</v>
      </c>
      <c r="C40" s="60">
        <v>235.7</v>
      </c>
      <c r="D40" s="60">
        <v>48.5</v>
      </c>
      <c r="E40" s="60">
        <v>53.7</v>
      </c>
      <c r="F40" s="60">
        <v>138.6</v>
      </c>
      <c r="G40" s="60">
        <v>22.1</v>
      </c>
      <c r="I40" s="75">
        <v>2003</v>
      </c>
      <c r="J40" s="60">
        <v>119.4</v>
      </c>
      <c r="K40" s="60">
        <v>151.8</v>
      </c>
      <c r="L40" s="60">
        <v>23.7</v>
      </c>
      <c r="M40" s="60">
        <v>25.1</v>
      </c>
      <c r="N40" s="60">
        <v>95.9</v>
      </c>
      <c r="O40" s="60">
        <v>24.6</v>
      </c>
    </row>
    <row r="41" spans="1:15" ht="12.75">
      <c r="A41" s="75">
        <v>2004</v>
      </c>
      <c r="B41" s="60">
        <v>193.4</v>
      </c>
      <c r="C41" s="60">
        <v>215.9</v>
      </c>
      <c r="D41" s="60">
        <v>44.3</v>
      </c>
      <c r="E41" s="60">
        <v>53.6</v>
      </c>
      <c r="F41" s="60">
        <v>128.3</v>
      </c>
      <c r="G41" s="60">
        <v>20</v>
      </c>
      <c r="I41" s="75">
        <v>2004</v>
      </c>
      <c r="J41" s="60">
        <v>118.1</v>
      </c>
      <c r="K41" s="60">
        <v>141.1</v>
      </c>
      <c r="L41" s="60">
        <v>21.3</v>
      </c>
      <c r="M41" s="60">
        <v>23.5</v>
      </c>
      <c r="N41" s="60">
        <v>87.7</v>
      </c>
      <c r="O41" s="60">
        <v>23.9</v>
      </c>
    </row>
    <row r="42" spans="1:15" ht="12.75">
      <c r="A42" s="75">
        <v>2005</v>
      </c>
      <c r="B42" s="60">
        <v>191.9</v>
      </c>
      <c r="C42" s="60">
        <v>219.5</v>
      </c>
      <c r="D42" s="60">
        <v>46.9</v>
      </c>
      <c r="E42" s="60">
        <v>51.4</v>
      </c>
      <c r="F42" s="60">
        <v>121.9</v>
      </c>
      <c r="G42" s="60">
        <v>22</v>
      </c>
      <c r="I42" s="75">
        <v>2005</v>
      </c>
      <c r="J42" s="60">
        <v>114</v>
      </c>
      <c r="K42" s="60">
        <v>137.3</v>
      </c>
      <c r="L42" s="60">
        <v>23.9</v>
      </c>
      <c r="M42" s="60">
        <v>22.7</v>
      </c>
      <c r="N42" s="60">
        <v>84.3</v>
      </c>
      <c r="O42" s="60">
        <v>26.2</v>
      </c>
    </row>
    <row r="43" spans="1:15" ht="12.75">
      <c r="A43" s="75">
        <v>2006</v>
      </c>
      <c r="B43" s="60">
        <v>186.8</v>
      </c>
      <c r="C43" s="60">
        <v>208.4</v>
      </c>
      <c r="D43" s="60">
        <v>40.1</v>
      </c>
      <c r="E43" s="60">
        <v>52.8</v>
      </c>
      <c r="F43" s="60">
        <v>116</v>
      </c>
      <c r="G43" s="60">
        <v>20.7</v>
      </c>
      <c r="I43" s="75">
        <v>2006</v>
      </c>
      <c r="J43" s="60">
        <v>116.6</v>
      </c>
      <c r="K43" s="60">
        <v>130.9</v>
      </c>
      <c r="L43" s="60">
        <v>20.1</v>
      </c>
      <c r="M43" s="60">
        <v>24.7</v>
      </c>
      <c r="N43" s="60">
        <v>82.3</v>
      </c>
      <c r="O43" s="60">
        <v>24.8</v>
      </c>
    </row>
    <row r="44" spans="1:15" ht="12.75">
      <c r="A44" s="75">
        <v>2007</v>
      </c>
      <c r="B44" s="60">
        <v>187.3</v>
      </c>
      <c r="C44" s="60">
        <v>202.1</v>
      </c>
      <c r="D44" s="60">
        <v>39.7</v>
      </c>
      <c r="E44" s="60">
        <v>53.9</v>
      </c>
      <c r="F44" s="60">
        <v>109</v>
      </c>
      <c r="G44" s="60">
        <v>22.8</v>
      </c>
      <c r="I44" s="75">
        <v>2007</v>
      </c>
      <c r="J44" s="60">
        <v>117.3</v>
      </c>
      <c r="K44" s="60">
        <v>129.2</v>
      </c>
      <c r="L44" s="60">
        <v>19.3</v>
      </c>
      <c r="M44" s="60">
        <v>23.1</v>
      </c>
      <c r="N44" s="60">
        <v>78.7</v>
      </c>
      <c r="O44" s="60">
        <v>26.4</v>
      </c>
    </row>
    <row r="45" spans="1:15" ht="12.75">
      <c r="A45" s="75">
        <v>2008</v>
      </c>
      <c r="B45" s="60">
        <v>183.4</v>
      </c>
      <c r="C45" s="60">
        <v>191.3</v>
      </c>
      <c r="D45" s="60">
        <v>37</v>
      </c>
      <c r="E45" s="60">
        <v>50.3</v>
      </c>
      <c r="F45" s="60">
        <v>109.7</v>
      </c>
      <c r="G45" s="60">
        <v>24.4</v>
      </c>
      <c r="I45" s="75">
        <v>2008</v>
      </c>
      <c r="J45" s="60">
        <v>111.9</v>
      </c>
      <c r="K45" s="60">
        <v>126</v>
      </c>
      <c r="L45" s="60">
        <v>19.3</v>
      </c>
      <c r="M45" s="60">
        <v>23.5</v>
      </c>
      <c r="N45" s="60">
        <v>78.2</v>
      </c>
      <c r="O45" s="60">
        <v>27.4</v>
      </c>
    </row>
    <row r="46" spans="1:15" ht="12.75">
      <c r="A46" s="75">
        <v>2009</v>
      </c>
      <c r="B46" s="60">
        <v>177.1</v>
      </c>
      <c r="C46" s="60">
        <v>185.8</v>
      </c>
      <c r="D46" s="60">
        <v>39.5</v>
      </c>
      <c r="E46" s="60">
        <v>49.6</v>
      </c>
      <c r="F46" s="60">
        <v>114.5</v>
      </c>
      <c r="G46" s="60">
        <v>24.3</v>
      </c>
      <c r="I46" s="75">
        <v>2009</v>
      </c>
      <c r="J46" s="60">
        <v>113.4</v>
      </c>
      <c r="K46" s="60">
        <v>122.5</v>
      </c>
      <c r="L46" s="60">
        <v>21.5</v>
      </c>
      <c r="M46" s="60">
        <v>20.2</v>
      </c>
      <c r="N46" s="60">
        <v>78</v>
      </c>
      <c r="O46" s="60">
        <v>29.8</v>
      </c>
    </row>
    <row r="47" spans="1:15" ht="12.75">
      <c r="A47" s="75">
        <v>2010</v>
      </c>
      <c r="B47" s="60">
        <v>176.3</v>
      </c>
      <c r="C47" s="60">
        <v>181.2</v>
      </c>
      <c r="D47" s="60">
        <v>36</v>
      </c>
      <c r="E47" s="60">
        <v>45.6</v>
      </c>
      <c r="F47" s="60">
        <v>110.2</v>
      </c>
      <c r="G47" s="60">
        <v>27.4</v>
      </c>
      <c r="I47" s="75">
        <v>2010</v>
      </c>
      <c r="J47" s="60">
        <v>110.8</v>
      </c>
      <c r="K47" s="60">
        <v>115.9</v>
      </c>
      <c r="L47" s="60">
        <v>18.6</v>
      </c>
      <c r="M47" s="60">
        <v>20.4</v>
      </c>
      <c r="N47" s="60">
        <v>79.1</v>
      </c>
      <c r="O47" s="60">
        <v>31.7</v>
      </c>
    </row>
    <row r="48" spans="1:15" ht="12.75">
      <c r="A48" s="75">
        <v>2011</v>
      </c>
      <c r="B48" s="60">
        <v>176.4</v>
      </c>
      <c r="C48" s="60">
        <v>170.4</v>
      </c>
      <c r="D48" s="60">
        <v>34.8</v>
      </c>
      <c r="E48" s="60">
        <v>45.3</v>
      </c>
      <c r="F48" s="60">
        <v>111.3</v>
      </c>
      <c r="G48" s="60">
        <v>27.2</v>
      </c>
      <c r="I48" s="75">
        <v>2011</v>
      </c>
      <c r="J48" s="60">
        <v>109.3</v>
      </c>
      <c r="K48" s="60">
        <v>110.4</v>
      </c>
      <c r="L48" s="60">
        <v>18.9</v>
      </c>
      <c r="M48" s="60">
        <v>20.6</v>
      </c>
      <c r="N48" s="60">
        <v>79.6</v>
      </c>
      <c r="O48" s="60">
        <v>31.2</v>
      </c>
    </row>
    <row r="49" spans="1:15" ht="12.75">
      <c r="A49" s="75">
        <v>2012</v>
      </c>
      <c r="B49" s="82">
        <v>168.4</v>
      </c>
      <c r="C49" s="82">
        <v>170.5</v>
      </c>
      <c r="D49" s="82">
        <v>35.4</v>
      </c>
      <c r="E49" s="82">
        <v>44.7</v>
      </c>
      <c r="F49" s="82">
        <v>113.1</v>
      </c>
      <c r="G49" s="82">
        <v>28.7</v>
      </c>
      <c r="H49" s="66"/>
      <c r="I49" s="75">
        <v>2012</v>
      </c>
      <c r="J49" s="82">
        <v>109.8</v>
      </c>
      <c r="K49" s="82">
        <v>111.8</v>
      </c>
      <c r="L49" s="82">
        <v>19.5</v>
      </c>
      <c r="M49" s="82">
        <v>20.4</v>
      </c>
      <c r="N49" s="82">
        <v>80.3</v>
      </c>
      <c r="O49" s="82">
        <v>33.9</v>
      </c>
    </row>
    <row r="50" spans="1:15" ht="12.75">
      <c r="A50" s="75">
        <v>2013</v>
      </c>
      <c r="B50" s="82">
        <v>166.8</v>
      </c>
      <c r="C50" s="82">
        <v>164.3</v>
      </c>
      <c r="D50" s="82">
        <v>36.4</v>
      </c>
      <c r="E50" s="82">
        <v>44</v>
      </c>
      <c r="F50" s="82">
        <v>115</v>
      </c>
      <c r="G50" s="82">
        <v>28.5</v>
      </c>
      <c r="H50" s="66"/>
      <c r="I50" s="75">
        <v>2013</v>
      </c>
      <c r="J50" s="82">
        <v>107.1</v>
      </c>
      <c r="K50" s="82">
        <v>108.7</v>
      </c>
      <c r="L50" s="82">
        <v>20.4</v>
      </c>
      <c r="M50" s="82">
        <v>21</v>
      </c>
      <c r="N50" s="82">
        <v>79.1</v>
      </c>
      <c r="O50" s="82">
        <v>34.5</v>
      </c>
    </row>
    <row r="51" spans="1:15" ht="12.75">
      <c r="A51" s="202">
        <v>2014</v>
      </c>
      <c r="B51" s="203">
        <v>164</v>
      </c>
      <c r="C51" s="203">
        <v>156</v>
      </c>
      <c r="D51" s="203">
        <v>32.2</v>
      </c>
      <c r="E51" s="203">
        <v>41.3</v>
      </c>
      <c r="F51" s="203">
        <v>111.69999999999999</v>
      </c>
      <c r="G51" s="203">
        <v>28.8</v>
      </c>
      <c r="H51" s="19"/>
      <c r="I51" s="202">
        <v>2014</v>
      </c>
      <c r="J51" s="203">
        <v>105</v>
      </c>
      <c r="K51" s="203">
        <v>103</v>
      </c>
      <c r="L51" s="203">
        <v>19.1</v>
      </c>
      <c r="M51" s="203">
        <v>20.1</v>
      </c>
      <c r="N51" s="203">
        <v>76.89999999999998</v>
      </c>
      <c r="O51" s="203">
        <v>31.9</v>
      </c>
    </row>
    <row r="53" ht="12.75">
      <c r="A53" s="55" t="s">
        <v>143</v>
      </c>
    </row>
    <row r="55" ht="12.75">
      <c r="A55" s="66" t="s">
        <v>451</v>
      </c>
    </row>
    <row r="56" ht="12.75">
      <c r="A56" s="66" t="s">
        <v>448</v>
      </c>
    </row>
    <row r="57" ht="12.75">
      <c r="A57" s="66" t="s">
        <v>13</v>
      </c>
    </row>
    <row r="58" ht="12.75">
      <c r="A58" s="67" t="s">
        <v>14</v>
      </c>
    </row>
  </sheetData>
  <sheetProtection/>
  <mergeCells count="2">
    <mergeCell ref="A5:G5"/>
    <mergeCell ref="I5:O5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29" sqref="G29"/>
    </sheetView>
  </sheetViews>
  <sheetFormatPr defaultColWidth="11.00390625" defaultRowHeight="14.25"/>
  <cols>
    <col min="1" max="1" width="21.875" style="55" customWidth="1"/>
    <col min="2" max="2" width="7.25390625" style="55" customWidth="1"/>
    <col min="3" max="13" width="5.875" style="55" customWidth="1"/>
    <col min="14" max="14" width="5.75390625" style="55" customWidth="1"/>
    <col min="15" max="16384" width="11.00390625" style="55" customWidth="1"/>
  </cols>
  <sheetData>
    <row r="1" ht="12.75">
      <c r="A1" s="54" t="s">
        <v>439</v>
      </c>
    </row>
    <row r="2" ht="12.75">
      <c r="A2" s="54" t="s">
        <v>144</v>
      </c>
    </row>
    <row r="4" spans="1:14" ht="12.75">
      <c r="A4" s="86"/>
      <c r="B4" s="58">
        <v>2002</v>
      </c>
      <c r="C4" s="58">
        <v>2003</v>
      </c>
      <c r="D4" s="58">
        <v>2004</v>
      </c>
      <c r="E4" s="58">
        <v>2005</v>
      </c>
      <c r="F4" s="58">
        <v>2006</v>
      </c>
      <c r="G4" s="58">
        <v>2007</v>
      </c>
      <c r="H4" s="58">
        <v>2008</v>
      </c>
      <c r="I4" s="58">
        <v>2009</v>
      </c>
      <c r="J4" s="58">
        <v>2010</v>
      </c>
      <c r="K4" s="58">
        <v>2011</v>
      </c>
      <c r="L4" s="58">
        <v>2012</v>
      </c>
      <c r="M4" s="58">
        <v>2013</v>
      </c>
      <c r="N4" s="204">
        <v>2014</v>
      </c>
    </row>
    <row r="5" spans="1:14" ht="12.75">
      <c r="A5" s="56" t="s">
        <v>145</v>
      </c>
      <c r="B5" s="88">
        <v>10427</v>
      </c>
      <c r="C5" s="88">
        <v>10574</v>
      </c>
      <c r="D5" s="88">
        <v>9887</v>
      </c>
      <c r="E5" s="88">
        <v>10320</v>
      </c>
      <c r="F5" s="88">
        <v>10110</v>
      </c>
      <c r="G5" s="88">
        <v>10107</v>
      </c>
      <c r="H5" s="88">
        <v>9861</v>
      </c>
      <c r="I5" s="88">
        <v>9872</v>
      </c>
      <c r="J5" s="88">
        <v>9924</v>
      </c>
      <c r="K5" s="88">
        <v>9470</v>
      </c>
      <c r="L5" s="88">
        <v>9745</v>
      </c>
      <c r="M5" s="88">
        <v>9719</v>
      </c>
      <c r="N5" s="200">
        <v>9483</v>
      </c>
    </row>
    <row r="6" spans="1:14" ht="12.75">
      <c r="A6" s="62" t="s">
        <v>146</v>
      </c>
      <c r="B6" s="88">
        <v>13309</v>
      </c>
      <c r="C6" s="88">
        <v>13318</v>
      </c>
      <c r="D6" s="88">
        <v>12561</v>
      </c>
      <c r="E6" s="88">
        <v>12540</v>
      </c>
      <c r="F6" s="88">
        <v>12281</v>
      </c>
      <c r="G6" s="88">
        <v>12505</v>
      </c>
      <c r="H6" s="88">
        <v>12460</v>
      </c>
      <c r="I6" s="88">
        <v>12356</v>
      </c>
      <c r="J6" s="88">
        <v>12035</v>
      </c>
      <c r="K6" s="88">
        <v>11494</v>
      </c>
      <c r="L6" s="88">
        <v>11929</v>
      </c>
      <c r="M6" s="88">
        <v>11793</v>
      </c>
      <c r="N6" s="200">
        <v>11489</v>
      </c>
    </row>
    <row r="7" spans="1:14" ht="12.75">
      <c r="A7" s="62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200"/>
    </row>
    <row r="8" spans="1:14" ht="12.75">
      <c r="A8" s="62" t="s">
        <v>147</v>
      </c>
      <c r="B8" s="88">
        <v>50313</v>
      </c>
      <c r="C8" s="88">
        <v>50979</v>
      </c>
      <c r="D8" s="88">
        <v>52834</v>
      </c>
      <c r="E8" s="88">
        <v>55660</v>
      </c>
      <c r="F8" s="88">
        <v>54973</v>
      </c>
      <c r="G8" s="88">
        <v>56499</v>
      </c>
      <c r="H8" s="88">
        <v>57946</v>
      </c>
      <c r="I8" s="88">
        <v>56877</v>
      </c>
      <c r="J8" s="88">
        <v>60548</v>
      </c>
      <c r="K8" s="88">
        <v>60991</v>
      </c>
      <c r="L8" s="88">
        <v>61728</v>
      </c>
      <c r="M8" s="88">
        <v>61637</v>
      </c>
      <c r="N8" s="200">
        <v>64435</v>
      </c>
    </row>
    <row r="9" spans="1:14" ht="12.75">
      <c r="A9" s="57" t="s">
        <v>148</v>
      </c>
      <c r="B9" s="91">
        <v>45619</v>
      </c>
      <c r="C9" s="91">
        <v>45002</v>
      </c>
      <c r="D9" s="91">
        <v>45824</v>
      </c>
      <c r="E9" s="91">
        <v>46035</v>
      </c>
      <c r="F9" s="91">
        <v>46253</v>
      </c>
      <c r="G9" s="91">
        <v>47598</v>
      </c>
      <c r="H9" s="91">
        <v>47768</v>
      </c>
      <c r="I9" s="91">
        <v>47111</v>
      </c>
      <c r="J9" s="91">
        <v>48439</v>
      </c>
      <c r="K9" s="91">
        <v>48927</v>
      </c>
      <c r="L9" s="91">
        <v>49782</v>
      </c>
      <c r="M9" s="91">
        <v>49788</v>
      </c>
      <c r="N9" s="201">
        <v>50854</v>
      </c>
    </row>
    <row r="11" ht="12.75">
      <c r="A11" s="66" t="s">
        <v>149</v>
      </c>
    </row>
    <row r="12" ht="12.75">
      <c r="A12" s="66" t="s">
        <v>448</v>
      </c>
    </row>
    <row r="13" ht="12.75">
      <c r="A13" s="66" t="s">
        <v>13</v>
      </c>
    </row>
    <row r="14" ht="12.75">
      <c r="A14" s="6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9" sqref="A19"/>
    </sheetView>
  </sheetViews>
  <sheetFormatPr defaultColWidth="11.00390625" defaultRowHeight="14.25"/>
  <cols>
    <col min="1" max="1" width="8.875" style="3" customWidth="1"/>
    <col min="2" max="2" width="15.25390625" style="3" customWidth="1"/>
    <col min="3" max="3" width="6.50390625" style="3" customWidth="1"/>
    <col min="4" max="4" width="4.125" style="3" customWidth="1"/>
    <col min="5" max="16384" width="11.00390625" style="3" customWidth="1"/>
  </cols>
  <sheetData>
    <row r="1" spans="1:10" ht="14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4" t="s">
        <v>2</v>
      </c>
      <c r="B5" s="4"/>
      <c r="C5" s="5" t="s">
        <v>3</v>
      </c>
      <c r="D5" s="5" t="s">
        <v>4</v>
      </c>
      <c r="E5" s="6"/>
      <c r="F5" s="6"/>
      <c r="G5" s="6"/>
      <c r="H5" s="6"/>
      <c r="I5" s="6"/>
      <c r="J5" s="6"/>
    </row>
    <row r="6" spans="1:10" ht="13.5" customHeight="1">
      <c r="A6" s="7" t="s">
        <v>5</v>
      </c>
      <c r="B6" s="8" t="s">
        <v>6</v>
      </c>
      <c r="C6" s="9">
        <v>79.75</v>
      </c>
      <c r="D6" s="10">
        <v>4.18</v>
      </c>
      <c r="E6" s="2"/>
      <c r="F6" s="2"/>
      <c r="G6" s="2"/>
      <c r="H6" s="2"/>
      <c r="I6" s="2"/>
      <c r="J6" s="2"/>
    </row>
    <row r="7" spans="1:10" ht="13.5" customHeight="1">
      <c r="A7" s="11" t="s">
        <v>2</v>
      </c>
      <c r="B7" s="12" t="s">
        <v>7</v>
      </c>
      <c r="C7" s="9">
        <v>89.24</v>
      </c>
      <c r="D7" s="10">
        <v>1.43</v>
      </c>
      <c r="E7" s="2"/>
      <c r="F7" s="2"/>
      <c r="G7" s="2"/>
      <c r="H7" s="2"/>
      <c r="I7" s="2"/>
      <c r="J7" s="2"/>
    </row>
    <row r="8" spans="1:10" ht="13.5" customHeight="1">
      <c r="A8" s="11" t="s">
        <v>2</v>
      </c>
      <c r="B8" s="12" t="s">
        <v>8</v>
      </c>
      <c r="C8" s="9">
        <v>94.68</v>
      </c>
      <c r="D8" s="13">
        <v>1</v>
      </c>
      <c r="E8" s="2"/>
      <c r="F8" s="2"/>
      <c r="G8" s="2"/>
      <c r="H8" s="2"/>
      <c r="I8" s="2"/>
      <c r="J8" s="2"/>
    </row>
    <row r="9" spans="1:10" ht="13.5" customHeight="1">
      <c r="A9" s="7" t="s">
        <v>9</v>
      </c>
      <c r="B9" s="8" t="s">
        <v>6</v>
      </c>
      <c r="C9" s="14">
        <v>56.81</v>
      </c>
      <c r="D9" s="10">
        <v>4.26</v>
      </c>
      <c r="E9" s="2"/>
      <c r="F9" s="2"/>
      <c r="G9" s="2"/>
      <c r="H9" s="2"/>
      <c r="I9" s="2"/>
      <c r="J9" s="2"/>
    </row>
    <row r="10" spans="1:10" ht="13.5" customHeight="1">
      <c r="A10" s="11" t="s">
        <v>2</v>
      </c>
      <c r="B10" s="12" t="s">
        <v>7</v>
      </c>
      <c r="C10" s="9">
        <v>81.01</v>
      </c>
      <c r="D10" s="10">
        <v>1.5</v>
      </c>
      <c r="E10" s="2"/>
      <c r="F10" s="2"/>
      <c r="G10" s="2"/>
      <c r="H10" s="2"/>
      <c r="I10" s="2"/>
      <c r="J10" s="2"/>
    </row>
    <row r="11" spans="1:10" ht="13.5" customHeight="1">
      <c r="A11" s="15" t="s">
        <v>2</v>
      </c>
      <c r="B11" s="16" t="s">
        <v>8</v>
      </c>
      <c r="C11" s="17">
        <v>90.04</v>
      </c>
      <c r="D11" s="13">
        <v>1.42</v>
      </c>
      <c r="E11" s="2"/>
      <c r="F11" s="2"/>
      <c r="G11" s="2"/>
      <c r="H11" s="2"/>
      <c r="I11" s="2"/>
      <c r="J11" s="2"/>
    </row>
    <row r="12" spans="1:10" ht="13.5" customHeight="1">
      <c r="A12" s="11" t="s">
        <v>10</v>
      </c>
      <c r="B12" s="12" t="s">
        <v>6</v>
      </c>
      <c r="C12" s="9">
        <v>55.47</v>
      </c>
      <c r="D12" s="10">
        <v>3.96</v>
      </c>
      <c r="E12" s="2"/>
      <c r="F12" s="2"/>
      <c r="G12" s="2"/>
      <c r="H12" s="2"/>
      <c r="I12" s="2"/>
      <c r="J12" s="2"/>
    </row>
    <row r="13" spans="1:10" ht="13.5" customHeight="1">
      <c r="A13" s="11" t="s">
        <v>2</v>
      </c>
      <c r="B13" s="12" t="s">
        <v>7</v>
      </c>
      <c r="C13" s="9">
        <v>69.78</v>
      </c>
      <c r="D13" s="10">
        <v>2.14</v>
      </c>
      <c r="E13" s="2"/>
      <c r="F13" s="2"/>
      <c r="G13" s="2"/>
      <c r="H13" s="2"/>
      <c r="I13" s="2"/>
      <c r="J13" s="2"/>
    </row>
    <row r="14" spans="1:10" ht="13.5" customHeight="1">
      <c r="A14" s="15" t="s">
        <v>2</v>
      </c>
      <c r="B14" s="16" t="s">
        <v>8</v>
      </c>
      <c r="C14" s="17">
        <v>77.52</v>
      </c>
      <c r="D14" s="13">
        <v>3.14</v>
      </c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18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18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19" t="s">
        <v>12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19" t="s">
        <v>448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19" t="s">
        <v>13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0" t="s">
        <v>14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L10" sqref="L10:L11"/>
    </sheetView>
  </sheetViews>
  <sheetFormatPr defaultColWidth="11.00390625" defaultRowHeight="14.25"/>
  <cols>
    <col min="1" max="1" width="6.50390625" style="96" customWidth="1"/>
    <col min="2" max="2" width="9.50390625" style="96" customWidth="1"/>
    <col min="3" max="3" width="5.75390625" style="96" customWidth="1"/>
    <col min="4" max="4" width="4.25390625" style="96" customWidth="1"/>
    <col min="5" max="5" width="5.00390625" style="96" customWidth="1"/>
    <col min="6" max="6" width="3.50390625" style="96" customWidth="1"/>
    <col min="7" max="16384" width="11.00390625" style="96" customWidth="1"/>
  </cols>
  <sheetData>
    <row r="1" spans="1:6" ht="12.75">
      <c r="A1" s="54" t="s">
        <v>440</v>
      </c>
      <c r="B1" s="55"/>
      <c r="C1" s="55"/>
      <c r="D1" s="55"/>
      <c r="E1" s="55"/>
      <c r="F1" s="55"/>
    </row>
    <row r="2" spans="1:6" ht="12.75">
      <c r="A2" s="54" t="s">
        <v>150</v>
      </c>
      <c r="B2" s="55"/>
      <c r="C2" s="55"/>
      <c r="D2" s="55"/>
      <c r="E2" s="55"/>
      <c r="F2" s="55"/>
    </row>
    <row r="3" spans="1:6" ht="12.75">
      <c r="A3" s="55" t="s">
        <v>59</v>
      </c>
      <c r="B3" s="55"/>
      <c r="C3" s="55"/>
      <c r="D3" s="55"/>
      <c r="E3" s="55"/>
      <c r="F3" s="55"/>
    </row>
    <row r="4" spans="1:6" ht="12.75">
      <c r="A4" s="55"/>
      <c r="B4" s="55"/>
      <c r="C4" s="55"/>
      <c r="D4" s="55"/>
      <c r="E4" s="55"/>
      <c r="F4" s="55"/>
    </row>
    <row r="5" spans="1:6" ht="12.75">
      <c r="A5" s="72"/>
      <c r="B5" s="56"/>
      <c r="C5" s="239">
        <v>1992</v>
      </c>
      <c r="D5" s="247"/>
      <c r="E5" s="239">
        <v>2012</v>
      </c>
      <c r="F5" s="247"/>
    </row>
    <row r="6" spans="1:6" ht="12.75">
      <c r="A6" s="73"/>
      <c r="B6" s="57"/>
      <c r="C6" s="70" t="s">
        <v>44</v>
      </c>
      <c r="D6" s="70" t="s">
        <v>4</v>
      </c>
      <c r="E6" s="70" t="s">
        <v>44</v>
      </c>
      <c r="F6" s="70" t="s">
        <v>4</v>
      </c>
    </row>
    <row r="7" spans="1:6" ht="13.5">
      <c r="A7" s="72" t="s">
        <v>19</v>
      </c>
      <c r="B7" s="56" t="s">
        <v>83</v>
      </c>
      <c r="C7" s="60">
        <v>3.6234</v>
      </c>
      <c r="D7" s="61">
        <v>1.4712740000000002</v>
      </c>
      <c r="E7" s="60">
        <v>2.9198999999999997</v>
      </c>
      <c r="F7" s="61">
        <v>1.3080990000000001</v>
      </c>
    </row>
    <row r="8" spans="1:6" ht="13.5">
      <c r="A8" s="66"/>
      <c r="B8" s="62" t="s">
        <v>84</v>
      </c>
      <c r="C8" s="60">
        <v>4.7686</v>
      </c>
      <c r="D8" s="61">
        <v>1.133103</v>
      </c>
      <c r="E8" s="60">
        <v>3.4154999999999998</v>
      </c>
      <c r="F8" s="61">
        <v>1.2270439999999998</v>
      </c>
    </row>
    <row r="9" spans="1:6" ht="13.5">
      <c r="A9" s="66"/>
      <c r="B9" s="62" t="s">
        <v>85</v>
      </c>
      <c r="C9" s="60">
        <v>8.0317</v>
      </c>
      <c r="D9" s="61">
        <v>1.678164</v>
      </c>
      <c r="E9" s="60">
        <v>6.589200000000001</v>
      </c>
      <c r="F9" s="61">
        <v>1.4562890000000008</v>
      </c>
    </row>
    <row r="10" spans="1:6" ht="13.5">
      <c r="A10" s="66"/>
      <c r="B10" s="62" t="s">
        <v>86</v>
      </c>
      <c r="C10" s="60">
        <v>13.947999999999999</v>
      </c>
      <c r="D10" s="61">
        <v>2.427302999999999</v>
      </c>
      <c r="E10" s="60">
        <v>14.0579</v>
      </c>
      <c r="F10" s="61">
        <v>1.7761670000000007</v>
      </c>
    </row>
    <row r="11" spans="1:6" ht="13.5">
      <c r="A11" s="66"/>
      <c r="B11" s="62" t="s">
        <v>87</v>
      </c>
      <c r="C11" s="60">
        <v>21.8867</v>
      </c>
      <c r="D11" s="61">
        <v>3.183068</v>
      </c>
      <c r="E11" s="60">
        <v>31.1073</v>
      </c>
      <c r="F11" s="61">
        <v>2.9074779999999967</v>
      </c>
    </row>
    <row r="12" spans="1:6" ht="13.5">
      <c r="A12" s="66"/>
      <c r="B12" s="62" t="s">
        <v>88</v>
      </c>
      <c r="C12" s="60">
        <v>32.0026</v>
      </c>
      <c r="D12" s="61">
        <v>4.010237999999999</v>
      </c>
      <c r="E12" s="60">
        <v>48.4967</v>
      </c>
      <c r="F12" s="61">
        <v>3.200400999999997</v>
      </c>
    </row>
    <row r="13" spans="1:6" ht="13.5">
      <c r="A13" s="66"/>
      <c r="B13" s="62" t="s">
        <v>101</v>
      </c>
      <c r="C13" s="60">
        <v>30.3424</v>
      </c>
      <c r="D13" s="61">
        <v>5.452174000000004</v>
      </c>
      <c r="E13" s="60">
        <v>50.3356</v>
      </c>
      <c r="F13" s="61">
        <v>4.342791000000002</v>
      </c>
    </row>
    <row r="14" spans="1:6" ht="13.5">
      <c r="A14" s="66"/>
      <c r="B14" s="62"/>
      <c r="C14" s="82"/>
      <c r="D14" s="61"/>
      <c r="E14" s="82"/>
      <c r="F14" s="61"/>
    </row>
    <row r="15" spans="1:6" ht="13.5">
      <c r="A15" s="66" t="s">
        <v>20</v>
      </c>
      <c r="B15" s="62" t="s">
        <v>83</v>
      </c>
      <c r="C15" s="82">
        <v>2.5687</v>
      </c>
      <c r="D15" s="61">
        <v>1.2365160000000002</v>
      </c>
      <c r="E15" s="82">
        <v>1.51</v>
      </c>
      <c r="F15" s="61">
        <v>0.734705</v>
      </c>
    </row>
    <row r="16" spans="1:6" ht="13.5">
      <c r="A16" s="66"/>
      <c r="B16" s="62" t="s">
        <v>84</v>
      </c>
      <c r="C16" s="60">
        <v>2.9097999999999997</v>
      </c>
      <c r="D16" s="61">
        <v>0.9058009999999999</v>
      </c>
      <c r="E16" s="60">
        <v>2.7902</v>
      </c>
      <c r="F16" s="61">
        <v>1.1846039999999998</v>
      </c>
    </row>
    <row r="17" spans="1:6" ht="13.5">
      <c r="A17" s="66"/>
      <c r="B17" s="62" t="s">
        <v>85</v>
      </c>
      <c r="C17" s="60">
        <v>4.2456000000000005</v>
      </c>
      <c r="D17" s="61">
        <v>1.1982110000000001</v>
      </c>
      <c r="E17" s="60">
        <v>3.2111</v>
      </c>
      <c r="F17" s="61">
        <v>0.8889859999999999</v>
      </c>
    </row>
    <row r="18" spans="1:6" ht="13.5">
      <c r="A18" s="66"/>
      <c r="B18" s="62" t="s">
        <v>86</v>
      </c>
      <c r="C18" s="60">
        <v>11.3532</v>
      </c>
      <c r="D18" s="61">
        <v>2.0403969999999996</v>
      </c>
      <c r="E18" s="60">
        <v>9.7348</v>
      </c>
      <c r="F18" s="61">
        <v>1.5068869999999999</v>
      </c>
    </row>
    <row r="19" spans="1:6" ht="13.5">
      <c r="A19" s="66"/>
      <c r="B19" s="62" t="s">
        <v>87</v>
      </c>
      <c r="C19" s="60">
        <v>21.8219</v>
      </c>
      <c r="D19" s="61">
        <v>2.8532680000000004</v>
      </c>
      <c r="E19" s="60">
        <v>23.2104</v>
      </c>
      <c r="F19" s="61">
        <v>2.533378</v>
      </c>
    </row>
    <row r="20" spans="1:6" ht="13.5">
      <c r="A20" s="66"/>
      <c r="B20" s="62" t="s">
        <v>88</v>
      </c>
      <c r="C20" s="60">
        <v>35.7358</v>
      </c>
      <c r="D20" s="61">
        <v>3.413640000000001</v>
      </c>
      <c r="E20" s="60">
        <v>38.4651</v>
      </c>
      <c r="F20" s="61">
        <v>2.9709100000000044</v>
      </c>
    </row>
    <row r="21" spans="1:6" ht="13.5">
      <c r="A21" s="73"/>
      <c r="B21" s="57" t="s">
        <v>101</v>
      </c>
      <c r="C21" s="63">
        <v>41.338</v>
      </c>
      <c r="D21" s="64">
        <v>4.442300000000005</v>
      </c>
      <c r="E21" s="65">
        <v>56.9098</v>
      </c>
      <c r="F21" s="64">
        <v>3.946879000000003</v>
      </c>
    </row>
    <row r="22" spans="1:6" ht="13.5">
      <c r="A22" s="66"/>
      <c r="B22" s="66"/>
      <c r="C22" s="82"/>
      <c r="D22" s="97"/>
      <c r="E22" s="82"/>
      <c r="F22" s="97"/>
    </row>
    <row r="23" spans="1:6" ht="13.5">
      <c r="A23" s="66" t="s">
        <v>151</v>
      </c>
      <c r="B23" s="66"/>
      <c r="C23" s="82"/>
      <c r="D23" s="97"/>
      <c r="E23" s="82"/>
      <c r="F23" s="97"/>
    </row>
    <row r="25" s="55" customFormat="1" ht="12.75">
      <c r="A25" s="55" t="s">
        <v>11</v>
      </c>
    </row>
    <row r="26" s="55" customFormat="1" ht="12.75"/>
    <row r="27" s="55" customFormat="1" ht="12.75">
      <c r="A27" s="66" t="s">
        <v>12</v>
      </c>
    </row>
    <row r="28" s="55" customFormat="1" ht="12.75">
      <c r="A28" s="66" t="s">
        <v>448</v>
      </c>
    </row>
    <row r="29" s="55" customFormat="1" ht="12.75">
      <c r="A29" s="66" t="s">
        <v>13</v>
      </c>
    </row>
    <row r="30" s="55" customFormat="1" ht="12.75">
      <c r="A30" s="67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M16" sqref="M16"/>
    </sheetView>
  </sheetViews>
  <sheetFormatPr defaultColWidth="11.00390625" defaultRowHeight="14.25"/>
  <cols>
    <col min="1" max="1" width="6.50390625" style="96" customWidth="1"/>
    <col min="2" max="2" width="9.50390625" style="96" customWidth="1"/>
    <col min="3" max="3" width="5.75390625" style="96" customWidth="1"/>
    <col min="4" max="4" width="4.25390625" style="96" customWidth="1"/>
    <col min="5" max="5" width="5.00390625" style="96" customWidth="1"/>
    <col min="6" max="6" width="3.50390625" style="96" customWidth="1"/>
    <col min="7" max="16384" width="11.00390625" style="96" customWidth="1"/>
  </cols>
  <sheetData>
    <row r="1" spans="1:6" ht="12.75">
      <c r="A1" s="54" t="s">
        <v>441</v>
      </c>
      <c r="B1" s="55"/>
      <c r="C1" s="55"/>
      <c r="D1" s="55"/>
      <c r="E1" s="55"/>
      <c r="F1" s="55"/>
    </row>
    <row r="2" spans="1:6" ht="12.75">
      <c r="A2" s="54" t="s">
        <v>152</v>
      </c>
      <c r="B2" s="55"/>
      <c r="C2" s="55"/>
      <c r="D2" s="55"/>
      <c r="E2" s="55"/>
      <c r="F2" s="55"/>
    </row>
    <row r="3" spans="1:6" ht="12.75">
      <c r="A3" s="55" t="s">
        <v>59</v>
      </c>
      <c r="B3" s="55"/>
      <c r="C3" s="55"/>
      <c r="D3" s="55"/>
      <c r="E3" s="55"/>
      <c r="F3" s="55"/>
    </row>
    <row r="4" spans="1:6" ht="12.75">
      <c r="A4" s="55"/>
      <c r="B4" s="55"/>
      <c r="C4" s="55"/>
      <c r="D4" s="55"/>
      <c r="E4" s="55"/>
      <c r="F4" s="55"/>
    </row>
    <row r="5" spans="1:6" ht="12.75">
      <c r="A5" s="72"/>
      <c r="B5" s="56"/>
      <c r="C5" s="239">
        <v>1997</v>
      </c>
      <c r="D5" s="247"/>
      <c r="E5" s="239">
        <v>2012</v>
      </c>
      <c r="F5" s="247"/>
    </row>
    <row r="6" spans="1:6" ht="12.75">
      <c r="A6" s="73"/>
      <c r="B6" s="57"/>
      <c r="C6" s="70" t="s">
        <v>44</v>
      </c>
      <c r="D6" s="70" t="s">
        <v>4</v>
      </c>
      <c r="E6" s="70" t="s">
        <v>44</v>
      </c>
      <c r="F6" s="70" t="s">
        <v>4</v>
      </c>
    </row>
    <row r="7" spans="1:6" ht="13.5">
      <c r="A7" s="55" t="s">
        <v>19</v>
      </c>
      <c r="B7" s="87" t="s">
        <v>83</v>
      </c>
      <c r="C7" s="98">
        <v>0.8</v>
      </c>
      <c r="D7" s="99">
        <v>0.757344</v>
      </c>
      <c r="E7" s="98">
        <v>0.4</v>
      </c>
      <c r="F7" s="99">
        <v>0.410228</v>
      </c>
    </row>
    <row r="8" spans="1:6" ht="13.5">
      <c r="A8" s="55"/>
      <c r="B8" s="89" t="s">
        <v>84</v>
      </c>
      <c r="C8" s="98">
        <v>1</v>
      </c>
      <c r="D8" s="99">
        <v>0.7301</v>
      </c>
      <c r="E8" s="98">
        <v>0.5</v>
      </c>
      <c r="F8" s="99">
        <v>0.352996</v>
      </c>
    </row>
    <row r="9" spans="1:6" ht="13.5">
      <c r="A9" s="55"/>
      <c r="B9" s="89" t="s">
        <v>85</v>
      </c>
      <c r="C9" s="98">
        <v>1.1</v>
      </c>
      <c r="D9" s="99">
        <v>0.646996</v>
      </c>
      <c r="E9" s="98">
        <v>1.7</v>
      </c>
      <c r="F9" s="99">
        <v>0.8363320000000001</v>
      </c>
    </row>
    <row r="10" spans="1:6" ht="13.5">
      <c r="A10" s="55"/>
      <c r="B10" s="89" t="s">
        <v>86</v>
      </c>
      <c r="C10" s="98">
        <v>3.7</v>
      </c>
      <c r="D10" s="99">
        <v>1.4666679999999999</v>
      </c>
      <c r="E10" s="98">
        <v>4.3</v>
      </c>
      <c r="F10" s="99">
        <v>1.046248</v>
      </c>
    </row>
    <row r="11" spans="1:6" ht="13.5">
      <c r="A11" s="55"/>
      <c r="B11" s="89" t="s">
        <v>87</v>
      </c>
      <c r="C11" s="98">
        <v>4.9</v>
      </c>
      <c r="D11" s="99">
        <v>1.67384</v>
      </c>
      <c r="E11" s="98">
        <v>8.8</v>
      </c>
      <c r="F11" s="99">
        <v>1.8453399999999998</v>
      </c>
    </row>
    <row r="12" spans="1:6" ht="13.5">
      <c r="A12" s="55"/>
      <c r="B12" s="89" t="s">
        <v>88</v>
      </c>
      <c r="C12" s="98">
        <v>9.9</v>
      </c>
      <c r="D12" s="99">
        <v>2.646784</v>
      </c>
      <c r="E12" s="98">
        <v>13.9</v>
      </c>
      <c r="F12" s="99">
        <v>2.1522759999999996</v>
      </c>
    </row>
    <row r="13" spans="1:6" ht="13.5">
      <c r="A13" s="55"/>
      <c r="B13" s="89" t="s">
        <v>101</v>
      </c>
      <c r="C13" s="98">
        <v>10.8</v>
      </c>
      <c r="D13" s="99">
        <v>3.9582200000000003</v>
      </c>
      <c r="E13" s="98">
        <v>18.3</v>
      </c>
      <c r="F13" s="99">
        <v>3.678136</v>
      </c>
    </row>
    <row r="14" spans="1:6" ht="13.5">
      <c r="A14" s="62"/>
      <c r="B14" s="89"/>
      <c r="C14" s="100"/>
      <c r="D14" s="99"/>
      <c r="E14" s="100"/>
      <c r="F14" s="99"/>
    </row>
    <row r="15" spans="1:6" ht="13.5">
      <c r="A15" s="66" t="s">
        <v>20</v>
      </c>
      <c r="B15" s="89" t="s">
        <v>83</v>
      </c>
      <c r="C15" s="100">
        <v>0.4</v>
      </c>
      <c r="D15" s="99">
        <v>0.43276799999999993</v>
      </c>
      <c r="E15" s="100">
        <v>0.6</v>
      </c>
      <c r="F15" s="99">
        <v>0.39552799999999994</v>
      </c>
    </row>
    <row r="16" spans="1:6" ht="13.5">
      <c r="A16" s="55"/>
      <c r="B16" s="89" t="s">
        <v>84</v>
      </c>
      <c r="C16" s="98">
        <v>0.7</v>
      </c>
      <c r="D16" s="99">
        <v>0.47667200000000004</v>
      </c>
      <c r="E16" s="98">
        <v>1.1</v>
      </c>
      <c r="F16" s="99">
        <v>0.604072</v>
      </c>
    </row>
    <row r="17" spans="1:6" ht="13.5">
      <c r="A17" s="55"/>
      <c r="B17" s="89" t="s">
        <v>85</v>
      </c>
      <c r="C17" s="98">
        <v>1.6</v>
      </c>
      <c r="D17" s="99">
        <v>0.7555799999999999</v>
      </c>
      <c r="E17" s="98">
        <v>1.8</v>
      </c>
      <c r="F17" s="99">
        <v>0.637392</v>
      </c>
    </row>
    <row r="18" spans="1:6" ht="13.5">
      <c r="A18" s="55"/>
      <c r="B18" s="89" t="s">
        <v>86</v>
      </c>
      <c r="C18" s="98">
        <v>2.8</v>
      </c>
      <c r="D18" s="99">
        <v>1.16326</v>
      </c>
      <c r="E18" s="98">
        <v>2.5</v>
      </c>
      <c r="F18" s="99">
        <v>0.723436</v>
      </c>
    </row>
    <row r="19" spans="1:6" ht="13.5">
      <c r="A19" s="55"/>
      <c r="B19" s="89" t="s">
        <v>87</v>
      </c>
      <c r="C19" s="98">
        <v>5.1</v>
      </c>
      <c r="D19" s="99">
        <v>1.5538879999999997</v>
      </c>
      <c r="E19" s="98">
        <v>6.1</v>
      </c>
      <c r="F19" s="99">
        <v>1.6501239999999997</v>
      </c>
    </row>
    <row r="20" spans="1:6" ht="13.5">
      <c r="A20" s="55"/>
      <c r="B20" s="89" t="s">
        <v>88</v>
      </c>
      <c r="C20" s="98">
        <v>8</v>
      </c>
      <c r="D20" s="99">
        <v>2.07466</v>
      </c>
      <c r="E20" s="98">
        <v>8.6</v>
      </c>
      <c r="F20" s="99">
        <v>1.6769759999999998</v>
      </c>
    </row>
    <row r="21" spans="1:6" ht="13.5">
      <c r="A21" s="73"/>
      <c r="B21" s="90" t="s">
        <v>101</v>
      </c>
      <c r="C21" s="101">
        <v>8.5</v>
      </c>
      <c r="D21" s="102">
        <v>2.499588</v>
      </c>
      <c r="E21" s="103">
        <v>8.9</v>
      </c>
      <c r="F21" s="102">
        <v>1.921976</v>
      </c>
    </row>
    <row r="23" s="55" customFormat="1" ht="12.75">
      <c r="A23" s="55" t="s">
        <v>11</v>
      </c>
    </row>
    <row r="24" s="55" customFormat="1" ht="12.75"/>
    <row r="25" s="55" customFormat="1" ht="12.75">
      <c r="A25" s="66" t="s">
        <v>12</v>
      </c>
    </row>
    <row r="26" s="55" customFormat="1" ht="12.75">
      <c r="A26" s="66" t="s">
        <v>448</v>
      </c>
    </row>
    <row r="27" s="55" customFormat="1" ht="12.75">
      <c r="A27" s="66" t="s">
        <v>13</v>
      </c>
    </row>
    <row r="28" s="55" customFormat="1" ht="12.75">
      <c r="A28" s="67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34" sqref="G34"/>
    </sheetView>
  </sheetViews>
  <sheetFormatPr defaultColWidth="11.00390625" defaultRowHeight="14.25"/>
  <cols>
    <col min="1" max="1" width="7.625" style="22" customWidth="1"/>
    <col min="2" max="2" width="8.75390625" style="22" customWidth="1"/>
    <col min="3" max="8" width="8.375" style="22" customWidth="1"/>
    <col min="9" max="16384" width="11.00390625" style="22" customWidth="1"/>
  </cols>
  <sheetData>
    <row r="1" ht="12.75">
      <c r="A1" s="21" t="s">
        <v>153</v>
      </c>
    </row>
    <row r="2" ht="12.75">
      <c r="A2" s="21" t="s">
        <v>154</v>
      </c>
    </row>
    <row r="3" ht="12.75">
      <c r="A3" s="22" t="s">
        <v>155</v>
      </c>
    </row>
    <row r="5" spans="1:8" ht="12.75">
      <c r="A5" s="104"/>
      <c r="B5" s="23"/>
      <c r="C5" s="208" t="s">
        <v>452</v>
      </c>
      <c r="D5" s="208" t="s">
        <v>453</v>
      </c>
      <c r="E5" s="208" t="s">
        <v>454</v>
      </c>
      <c r="F5" s="208" t="s">
        <v>455</v>
      </c>
      <c r="G5" s="208" t="s">
        <v>456</v>
      </c>
      <c r="H5" s="208" t="s">
        <v>226</v>
      </c>
    </row>
    <row r="6" spans="1:8" ht="15">
      <c r="A6" s="22" t="s">
        <v>19</v>
      </c>
      <c r="B6" s="25" t="s">
        <v>156</v>
      </c>
      <c r="C6" s="209">
        <v>431.2</v>
      </c>
      <c r="D6" s="209">
        <v>435.3</v>
      </c>
      <c r="E6" s="209">
        <v>445.1</v>
      </c>
      <c r="F6" s="209">
        <v>454.9</v>
      </c>
      <c r="G6" s="209">
        <v>455.7</v>
      </c>
      <c r="H6" s="209">
        <v>431.7</v>
      </c>
    </row>
    <row r="7" spans="2:8" ht="12.75">
      <c r="B7" s="27" t="s">
        <v>157</v>
      </c>
      <c r="C7" s="209">
        <v>271.2</v>
      </c>
      <c r="D7" s="209">
        <v>261.2</v>
      </c>
      <c r="E7" s="209">
        <v>227</v>
      </c>
      <c r="F7" s="209">
        <v>207</v>
      </c>
      <c r="G7" s="209">
        <v>188.5</v>
      </c>
      <c r="H7" s="209">
        <v>172.8</v>
      </c>
    </row>
    <row r="8" spans="2:8" ht="12.75">
      <c r="B8" s="27"/>
      <c r="C8" s="209"/>
      <c r="D8" s="209"/>
      <c r="E8" s="209"/>
      <c r="F8" s="209"/>
      <c r="G8" s="209"/>
      <c r="H8" s="209"/>
    </row>
    <row r="9" spans="1:8" ht="15">
      <c r="A9" s="22" t="s">
        <v>20</v>
      </c>
      <c r="B9" s="27" t="s">
        <v>156</v>
      </c>
      <c r="C9" s="209">
        <v>295.9</v>
      </c>
      <c r="D9" s="209">
        <v>298</v>
      </c>
      <c r="E9" s="209">
        <v>312.7</v>
      </c>
      <c r="F9" s="209">
        <v>323.6</v>
      </c>
      <c r="G9" s="209">
        <v>323.5</v>
      </c>
      <c r="H9" s="209">
        <v>326.3</v>
      </c>
    </row>
    <row r="10" spans="1:8" ht="12.75">
      <c r="A10" s="105"/>
      <c r="B10" s="28" t="s">
        <v>157</v>
      </c>
      <c r="C10" s="210">
        <v>150.9</v>
      </c>
      <c r="D10" s="210">
        <v>144.7</v>
      </c>
      <c r="E10" s="210">
        <v>129.7</v>
      </c>
      <c r="F10" s="210">
        <v>121.2</v>
      </c>
      <c r="G10" s="210">
        <v>115.5</v>
      </c>
      <c r="H10" s="210">
        <v>110</v>
      </c>
    </row>
    <row r="12" ht="12.75">
      <c r="A12" s="22" t="s">
        <v>158</v>
      </c>
    </row>
    <row r="14" ht="12.75">
      <c r="A14" s="106" t="s">
        <v>457</v>
      </c>
    </row>
    <row r="15" ht="12.75">
      <c r="A15" s="30" t="s">
        <v>448</v>
      </c>
    </row>
    <row r="16" ht="12.75">
      <c r="A16" s="30" t="s">
        <v>13</v>
      </c>
    </row>
    <row r="17" ht="12.75">
      <c r="A17" s="3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7.25390625" style="22" customWidth="1"/>
    <col min="2" max="2" width="18.50390625" style="22" customWidth="1"/>
    <col min="3" max="3" width="8.625" style="22" customWidth="1"/>
    <col min="4" max="4" width="7.25390625" style="22" customWidth="1"/>
    <col min="5" max="16384" width="11.00390625" style="22" customWidth="1"/>
  </cols>
  <sheetData>
    <row r="1" ht="12.75">
      <c r="A1" s="21" t="s">
        <v>159</v>
      </c>
    </row>
    <row r="2" ht="12.75">
      <c r="A2" s="21" t="s">
        <v>458</v>
      </c>
    </row>
    <row r="3" ht="12.75">
      <c r="A3" s="22" t="s">
        <v>160</v>
      </c>
    </row>
    <row r="5" spans="1:4" ht="27" customHeight="1">
      <c r="A5" s="104"/>
      <c r="B5" s="23"/>
      <c r="C5" s="107" t="s">
        <v>161</v>
      </c>
      <c r="D5" s="107" t="s">
        <v>162</v>
      </c>
    </row>
    <row r="6" spans="1:4" ht="12.75">
      <c r="A6" s="22" t="s">
        <v>19</v>
      </c>
      <c r="B6" s="25" t="s">
        <v>163</v>
      </c>
      <c r="C6" s="211">
        <v>6182</v>
      </c>
      <c r="D6" s="211">
        <v>1340</v>
      </c>
    </row>
    <row r="7" spans="2:4" ht="12.75">
      <c r="B7" s="27" t="s">
        <v>164</v>
      </c>
      <c r="C7" s="211">
        <v>2525</v>
      </c>
      <c r="D7" s="211">
        <v>1986</v>
      </c>
    </row>
    <row r="8" spans="2:4" ht="12.75">
      <c r="B8" s="27" t="s">
        <v>165</v>
      </c>
      <c r="C8" s="211">
        <v>2349</v>
      </c>
      <c r="D8" s="211">
        <v>931</v>
      </c>
    </row>
    <row r="9" spans="2:4" ht="12.75">
      <c r="B9" s="27" t="s">
        <v>166</v>
      </c>
      <c r="C9" s="211">
        <v>1313</v>
      </c>
      <c r="D9" s="211">
        <v>187</v>
      </c>
    </row>
    <row r="10" spans="2:4" ht="12.75">
      <c r="B10" s="27" t="s">
        <v>167</v>
      </c>
      <c r="C10" s="211">
        <v>874</v>
      </c>
      <c r="D10" s="211">
        <v>375</v>
      </c>
    </row>
    <row r="11" spans="2:4" ht="12.75">
      <c r="B11" s="27" t="s">
        <v>168</v>
      </c>
      <c r="C11" s="211">
        <v>810</v>
      </c>
      <c r="D11" s="211">
        <v>269</v>
      </c>
    </row>
    <row r="12" spans="2:4" ht="12.75">
      <c r="B12" s="27" t="s">
        <v>169</v>
      </c>
      <c r="C12" s="211">
        <v>765</v>
      </c>
      <c r="D12" s="211">
        <v>291</v>
      </c>
    </row>
    <row r="13" spans="2:4" ht="12.75">
      <c r="B13" s="27" t="s">
        <v>171</v>
      </c>
      <c r="C13" s="211">
        <v>613</v>
      </c>
      <c r="D13" s="211">
        <v>555</v>
      </c>
    </row>
    <row r="14" spans="2:4" ht="12.75">
      <c r="B14" s="27" t="s">
        <v>170</v>
      </c>
      <c r="C14" s="211">
        <v>608</v>
      </c>
      <c r="D14" s="211">
        <v>196</v>
      </c>
    </row>
    <row r="15" spans="2:4" ht="12.75">
      <c r="B15" s="27" t="s">
        <v>172</v>
      </c>
      <c r="C15" s="211">
        <v>573</v>
      </c>
      <c r="D15" s="211">
        <v>458</v>
      </c>
    </row>
    <row r="16" spans="2:4" ht="12.75">
      <c r="B16" s="27" t="s">
        <v>174</v>
      </c>
      <c r="C16" s="211">
        <v>556</v>
      </c>
      <c r="D16" s="211">
        <v>311</v>
      </c>
    </row>
    <row r="17" spans="2:4" ht="12.75">
      <c r="B17" s="27" t="s">
        <v>173</v>
      </c>
      <c r="C17" s="211">
        <v>551</v>
      </c>
      <c r="D17" s="211">
        <v>323</v>
      </c>
    </row>
    <row r="18" spans="2:4" ht="12.75">
      <c r="B18" s="27" t="s">
        <v>133</v>
      </c>
      <c r="C18" s="211">
        <v>3484</v>
      </c>
      <c r="D18" s="211">
        <v>1839</v>
      </c>
    </row>
    <row r="19" spans="2:4" ht="12.75">
      <c r="B19" s="27"/>
      <c r="C19" s="211"/>
      <c r="D19" s="211"/>
    </row>
    <row r="20" spans="1:4" ht="12.75">
      <c r="A20" s="22" t="s">
        <v>20</v>
      </c>
      <c r="B20" s="27" t="s">
        <v>175</v>
      </c>
      <c r="C20" s="211">
        <v>5861</v>
      </c>
      <c r="D20" s="211">
        <v>1384</v>
      </c>
    </row>
    <row r="21" spans="2:4" ht="12.75">
      <c r="B21" s="27" t="s">
        <v>165</v>
      </c>
      <c r="C21" s="211">
        <v>1839</v>
      </c>
      <c r="D21" s="211">
        <v>746</v>
      </c>
    </row>
    <row r="22" spans="2:4" ht="12.75">
      <c r="B22" s="27" t="s">
        <v>164</v>
      </c>
      <c r="C22" s="211">
        <v>1570</v>
      </c>
      <c r="D22" s="211">
        <v>1125</v>
      </c>
    </row>
    <row r="23" spans="2:4" ht="12.75">
      <c r="B23" s="27" t="s">
        <v>166</v>
      </c>
      <c r="C23" s="211">
        <v>1209</v>
      </c>
      <c r="D23" s="211">
        <v>128</v>
      </c>
    </row>
    <row r="24" spans="2:4" ht="12.75">
      <c r="B24" s="27" t="s">
        <v>176</v>
      </c>
      <c r="C24" s="211">
        <v>900</v>
      </c>
      <c r="D24" s="211">
        <v>209</v>
      </c>
    </row>
    <row r="25" spans="2:4" ht="12.75">
      <c r="B25" s="27" t="s">
        <v>168</v>
      </c>
      <c r="C25" s="211">
        <v>686</v>
      </c>
      <c r="D25" s="211">
        <v>235</v>
      </c>
    </row>
    <row r="26" spans="2:4" ht="12.75">
      <c r="B26" s="27" t="s">
        <v>171</v>
      </c>
      <c r="C26" s="211">
        <v>640</v>
      </c>
      <c r="D26" s="211">
        <v>601</v>
      </c>
    </row>
    <row r="27" spans="2:4" ht="12.75">
      <c r="B27" s="27" t="s">
        <v>177</v>
      </c>
      <c r="C27" s="211">
        <v>590</v>
      </c>
      <c r="D27" s="211">
        <v>425</v>
      </c>
    </row>
    <row r="28" spans="2:4" ht="12.75">
      <c r="B28" s="27" t="s">
        <v>178</v>
      </c>
      <c r="C28" s="211">
        <v>514</v>
      </c>
      <c r="D28" s="211">
        <v>39</v>
      </c>
    </row>
    <row r="29" spans="2:4" ht="12.75">
      <c r="B29" s="27" t="s">
        <v>174</v>
      </c>
      <c r="C29" s="211">
        <v>413</v>
      </c>
      <c r="D29" s="211">
        <v>253</v>
      </c>
    </row>
    <row r="30" spans="2:4" ht="12.75">
      <c r="B30" s="27" t="s">
        <v>169</v>
      </c>
      <c r="C30" s="211">
        <v>341</v>
      </c>
      <c r="D30" s="211">
        <v>117</v>
      </c>
    </row>
    <row r="31" spans="2:4" ht="12.75">
      <c r="B31" s="27" t="s">
        <v>173</v>
      </c>
      <c r="C31" s="211">
        <v>322</v>
      </c>
      <c r="D31" s="211">
        <v>196</v>
      </c>
    </row>
    <row r="32" spans="1:4" ht="12.75">
      <c r="A32" s="105"/>
      <c r="B32" s="28" t="s">
        <v>133</v>
      </c>
      <c r="C32" s="212">
        <v>3163</v>
      </c>
      <c r="D32" s="212">
        <v>1874</v>
      </c>
    </row>
    <row r="34" ht="12.75">
      <c r="A34" s="22" t="s">
        <v>158</v>
      </c>
    </row>
    <row r="36" ht="12.75">
      <c r="A36" s="106" t="s">
        <v>457</v>
      </c>
    </row>
    <row r="37" ht="12.75">
      <c r="A37" s="30" t="s">
        <v>448</v>
      </c>
    </row>
    <row r="38" ht="12.75">
      <c r="A38" s="30" t="s">
        <v>13</v>
      </c>
    </row>
    <row r="39" ht="12.75">
      <c r="A39" s="3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.25390625" style="108" customWidth="1"/>
    <col min="2" max="5" width="7.875" style="108" customWidth="1"/>
    <col min="6" max="16384" width="11.00390625" style="108" customWidth="1"/>
  </cols>
  <sheetData>
    <row r="1" ht="12.75">
      <c r="A1" s="118" t="s">
        <v>186</v>
      </c>
    </row>
    <row r="2" ht="12.75">
      <c r="A2" s="118" t="s">
        <v>459</v>
      </c>
    </row>
    <row r="3" ht="12.75">
      <c r="A3" s="108" t="s">
        <v>185</v>
      </c>
    </row>
    <row r="5" spans="1:5" ht="15.75">
      <c r="A5" s="248" t="s">
        <v>184</v>
      </c>
      <c r="B5" s="250" t="s">
        <v>183</v>
      </c>
      <c r="C5" s="251"/>
      <c r="D5" s="250" t="s">
        <v>182</v>
      </c>
      <c r="E5" s="251"/>
    </row>
    <row r="6" spans="1:5" ht="12.75">
      <c r="A6" s="249"/>
      <c r="B6" s="117" t="s">
        <v>181</v>
      </c>
      <c r="C6" s="117" t="s">
        <v>180</v>
      </c>
      <c r="D6" s="117" t="s">
        <v>181</v>
      </c>
      <c r="E6" s="117" t="s">
        <v>180</v>
      </c>
    </row>
    <row r="7" spans="1:5" ht="12.75">
      <c r="A7" s="116" t="s">
        <v>179</v>
      </c>
      <c r="B7" s="114">
        <v>21.02346</v>
      </c>
      <c r="C7" s="114">
        <v>2.502793</v>
      </c>
      <c r="D7" s="114">
        <v>23.03258</v>
      </c>
      <c r="E7" s="114">
        <v>3.252693</v>
      </c>
    </row>
    <row r="8" spans="1:5" ht="12.75">
      <c r="A8" s="115">
        <v>1</v>
      </c>
      <c r="B8" s="114">
        <v>21.58488</v>
      </c>
      <c r="C8" s="114">
        <v>2.833536</v>
      </c>
      <c r="D8" s="114">
        <v>17.83314</v>
      </c>
      <c r="E8" s="114">
        <v>2.898984</v>
      </c>
    </row>
    <row r="9" spans="1:5" ht="12.75">
      <c r="A9" s="115">
        <v>2</v>
      </c>
      <c r="B9" s="114">
        <v>25.73898</v>
      </c>
      <c r="C9" s="114">
        <v>3.581799</v>
      </c>
      <c r="D9" s="114">
        <v>20.88357</v>
      </c>
      <c r="E9" s="114">
        <v>3.071113</v>
      </c>
    </row>
    <row r="10" spans="1:5" ht="12.75">
      <c r="A10" s="115">
        <v>3</v>
      </c>
      <c r="B10" s="114">
        <v>21.93106</v>
      </c>
      <c r="C10" s="114">
        <v>4.236683</v>
      </c>
      <c r="D10" s="114">
        <v>18.38234</v>
      </c>
      <c r="E10" s="114">
        <v>2.538513</v>
      </c>
    </row>
    <row r="11" spans="1:5" ht="12.75">
      <c r="A11" s="115">
        <v>4</v>
      </c>
      <c r="B11" s="114">
        <v>19.54181</v>
      </c>
      <c r="C11" s="114">
        <v>4.554235</v>
      </c>
      <c r="D11" s="114">
        <v>13.09989</v>
      </c>
      <c r="E11" s="114">
        <v>2.35798</v>
      </c>
    </row>
    <row r="12" spans="1:5" ht="12.75">
      <c r="A12" s="115">
        <v>5</v>
      </c>
      <c r="B12" s="114">
        <v>15.09831</v>
      </c>
      <c r="C12" s="114">
        <v>4.290231</v>
      </c>
      <c r="D12" s="114">
        <v>12.70243</v>
      </c>
      <c r="E12" s="114">
        <v>2.958101</v>
      </c>
    </row>
    <row r="13" spans="1:5" ht="12.75">
      <c r="A13" s="115">
        <v>6</v>
      </c>
      <c r="B13" s="114">
        <v>15.47454</v>
      </c>
      <c r="C13" s="114">
        <v>3.374766</v>
      </c>
      <c r="D13" s="114">
        <v>11.19576</v>
      </c>
      <c r="E13" s="114">
        <v>3.124398</v>
      </c>
    </row>
    <row r="14" spans="1:5" ht="12.75">
      <c r="A14" s="115">
        <v>7</v>
      </c>
      <c r="B14" s="114">
        <v>13.94506</v>
      </c>
      <c r="C14" s="114">
        <v>3.527279</v>
      </c>
      <c r="D14" s="114">
        <v>9.432297</v>
      </c>
      <c r="E14" s="114">
        <v>2.336441</v>
      </c>
    </row>
    <row r="15" spans="1:5" ht="12.75">
      <c r="A15" s="115">
        <v>8</v>
      </c>
      <c r="B15" s="114">
        <v>13.08573</v>
      </c>
      <c r="C15" s="114">
        <v>3.51679</v>
      </c>
      <c r="D15" s="114">
        <v>8.616619</v>
      </c>
      <c r="E15" s="114">
        <v>2.154155</v>
      </c>
    </row>
    <row r="16" spans="1:5" ht="12.75">
      <c r="A16" s="115">
        <v>9</v>
      </c>
      <c r="B16" s="114">
        <v>10.58786</v>
      </c>
      <c r="C16" s="114">
        <v>2.687688</v>
      </c>
      <c r="D16" s="114">
        <v>7.408023</v>
      </c>
      <c r="E16" s="114">
        <v>3.210143</v>
      </c>
    </row>
    <row r="17" spans="1:5" ht="12.75">
      <c r="A17" s="115">
        <v>10</v>
      </c>
      <c r="B17" s="114">
        <v>10.90809</v>
      </c>
      <c r="C17" s="114">
        <v>3.878434</v>
      </c>
      <c r="D17" s="114">
        <v>9.961643</v>
      </c>
      <c r="E17" s="114">
        <v>2.979979</v>
      </c>
    </row>
    <row r="18" spans="1:5" ht="12.75">
      <c r="A18" s="115">
        <v>11</v>
      </c>
      <c r="B18" s="114">
        <v>11.06082</v>
      </c>
      <c r="C18" s="114">
        <v>2.324375</v>
      </c>
      <c r="D18" s="114">
        <v>11.15565</v>
      </c>
      <c r="E18" s="114">
        <v>1.943787</v>
      </c>
    </row>
    <row r="19" spans="1:5" ht="12.75">
      <c r="A19" s="115">
        <v>12</v>
      </c>
      <c r="B19" s="114">
        <v>13.58227</v>
      </c>
      <c r="C19" s="114">
        <v>3.256568</v>
      </c>
      <c r="D19" s="114">
        <v>12.15498</v>
      </c>
      <c r="E19" s="114">
        <v>2.93396</v>
      </c>
    </row>
    <row r="20" spans="1:5" ht="12.75">
      <c r="A20" s="115">
        <v>13</v>
      </c>
      <c r="B20" s="114">
        <v>15.95655</v>
      </c>
      <c r="C20" s="114">
        <v>4.165995</v>
      </c>
      <c r="D20" s="114">
        <v>12.94535</v>
      </c>
      <c r="E20" s="114">
        <v>1.742643</v>
      </c>
    </row>
    <row r="21" spans="1:5" ht="12.75">
      <c r="A21" s="113">
        <v>14</v>
      </c>
      <c r="B21" s="112">
        <v>14.32292</v>
      </c>
      <c r="C21" s="112">
        <v>3.969941</v>
      </c>
      <c r="D21" s="112">
        <v>13.89808</v>
      </c>
      <c r="E21" s="112">
        <v>2.713827</v>
      </c>
    </row>
    <row r="23" ht="12.75">
      <c r="A23" s="111" t="s">
        <v>460</v>
      </c>
    </row>
    <row r="24" ht="12.75">
      <c r="A24" s="110" t="s">
        <v>448</v>
      </c>
    </row>
    <row r="25" ht="12.75">
      <c r="A25" s="110" t="s">
        <v>13</v>
      </c>
    </row>
    <row r="26" ht="12.75">
      <c r="A26" s="109" t="s">
        <v>14</v>
      </c>
    </row>
  </sheetData>
  <sheetProtection/>
  <mergeCells count="3">
    <mergeCell ref="A5:A6"/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18" sqref="N18"/>
    </sheetView>
  </sheetViews>
  <sheetFormatPr defaultColWidth="11.00390625" defaultRowHeight="14.25"/>
  <cols>
    <col min="1" max="1" width="6.875" style="55" customWidth="1"/>
    <col min="2" max="2" width="8.25390625" style="55" customWidth="1"/>
    <col min="3" max="11" width="5.125" style="55" customWidth="1"/>
    <col min="12" max="16384" width="11.00390625" style="55" customWidth="1"/>
  </cols>
  <sheetData>
    <row r="1" ht="12.75">
      <c r="A1" s="54" t="s">
        <v>187</v>
      </c>
    </row>
    <row r="2" ht="12.75">
      <c r="A2" s="54" t="s">
        <v>188</v>
      </c>
    </row>
    <row r="3" ht="12.75">
      <c r="A3" s="55" t="s">
        <v>189</v>
      </c>
    </row>
    <row r="5" spans="1:11" s="122" customFormat="1" ht="27" customHeight="1">
      <c r="A5" s="119"/>
      <c r="B5" s="120"/>
      <c r="C5" s="121" t="s">
        <v>190</v>
      </c>
      <c r="D5" s="121" t="s">
        <v>83</v>
      </c>
      <c r="E5" s="121" t="s">
        <v>84</v>
      </c>
      <c r="F5" s="121" t="s">
        <v>85</v>
      </c>
      <c r="G5" s="121" t="s">
        <v>86</v>
      </c>
      <c r="H5" s="121" t="s">
        <v>87</v>
      </c>
      <c r="I5" s="121" t="s">
        <v>88</v>
      </c>
      <c r="J5" s="121" t="s">
        <v>191</v>
      </c>
      <c r="K5" s="121" t="s">
        <v>127</v>
      </c>
    </row>
    <row r="6" spans="1:11" ht="12.75">
      <c r="A6" s="55" t="s">
        <v>19</v>
      </c>
      <c r="B6" s="213" t="s">
        <v>192</v>
      </c>
      <c r="C6" s="216">
        <v>0.1591403029</v>
      </c>
      <c r="D6" s="216">
        <v>3.1293123451</v>
      </c>
      <c r="E6" s="216">
        <v>10.489424602</v>
      </c>
      <c r="F6" s="216">
        <v>34.905468415</v>
      </c>
      <c r="G6" s="216">
        <v>145.02019367</v>
      </c>
      <c r="H6" s="216">
        <v>418.92602744</v>
      </c>
      <c r="I6" s="216">
        <v>768.511876</v>
      </c>
      <c r="J6" s="216">
        <v>993.82436599</v>
      </c>
      <c r="K6" s="216">
        <v>1035.9993999</v>
      </c>
    </row>
    <row r="7" spans="2:11" ht="15">
      <c r="B7" s="214" t="s">
        <v>461</v>
      </c>
      <c r="C7" s="216">
        <v>0.1059723359</v>
      </c>
      <c r="D7" s="216">
        <v>2.6452687628</v>
      </c>
      <c r="E7" s="216">
        <v>9.321287899</v>
      </c>
      <c r="F7" s="216">
        <v>46.48617845</v>
      </c>
      <c r="G7" s="216">
        <v>172.85559571</v>
      </c>
      <c r="H7" s="216">
        <v>465.4158918</v>
      </c>
      <c r="I7" s="216">
        <v>823.90778335</v>
      </c>
      <c r="J7" s="216">
        <v>1102.1508023</v>
      </c>
      <c r="K7" s="216">
        <v>1214.5518231</v>
      </c>
    </row>
    <row r="8" spans="1:11" ht="12.75">
      <c r="A8" s="55" t="s">
        <v>20</v>
      </c>
      <c r="B8" s="214" t="s">
        <v>192</v>
      </c>
      <c r="C8" s="216">
        <v>0.3365717142</v>
      </c>
      <c r="D8" s="216">
        <v>2.6009626715</v>
      </c>
      <c r="E8" s="216">
        <v>7.9620328506</v>
      </c>
      <c r="F8" s="216">
        <v>23.55880387</v>
      </c>
      <c r="G8" s="216">
        <v>92.040592531</v>
      </c>
      <c r="H8" s="216">
        <v>334.10458193</v>
      </c>
      <c r="I8" s="216">
        <v>787.40077315</v>
      </c>
      <c r="J8" s="216">
        <v>1211.3412536</v>
      </c>
      <c r="K8" s="216">
        <v>1489.8311308</v>
      </c>
    </row>
    <row r="9" spans="1:11" ht="15">
      <c r="A9" s="73"/>
      <c r="B9" s="215" t="s">
        <v>461</v>
      </c>
      <c r="C9" s="198">
        <v>0.111934138</v>
      </c>
      <c r="D9" s="198">
        <v>2.3264081494</v>
      </c>
      <c r="E9" s="198">
        <v>8.5058139915</v>
      </c>
      <c r="F9" s="198">
        <v>29.189515955</v>
      </c>
      <c r="G9" s="198">
        <v>114.94240971</v>
      </c>
      <c r="H9" s="198">
        <v>377.68177879</v>
      </c>
      <c r="I9" s="198">
        <v>891.4279227</v>
      </c>
      <c r="J9" s="198">
        <v>1402.8914984</v>
      </c>
      <c r="K9" s="198">
        <v>1486.9486329</v>
      </c>
    </row>
    <row r="10" spans="1:11" ht="12.75">
      <c r="A10" s="66"/>
      <c r="B10" s="66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2.75">
      <c r="A11" s="66" t="s">
        <v>193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</row>
    <row r="13" ht="12.75">
      <c r="A13" s="66" t="s">
        <v>194</v>
      </c>
    </row>
    <row r="14" ht="12.75">
      <c r="A14" s="66" t="s">
        <v>448</v>
      </c>
    </row>
    <row r="15" ht="12.75">
      <c r="A15" s="66" t="s">
        <v>13</v>
      </c>
    </row>
    <row r="16" ht="12.75">
      <c r="A16" s="6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.25390625" style="124" customWidth="1"/>
    <col min="2" max="4" width="7.75390625" style="55" customWidth="1"/>
    <col min="5" max="16384" width="11.00390625" style="55" customWidth="1"/>
  </cols>
  <sheetData>
    <row r="1" ht="12.75">
      <c r="A1" s="123" t="s">
        <v>195</v>
      </c>
    </row>
    <row r="2" ht="12.75">
      <c r="A2" s="123" t="s">
        <v>463</v>
      </c>
    </row>
    <row r="3" ht="12.75">
      <c r="A3" s="124" t="s">
        <v>196</v>
      </c>
    </row>
    <row r="5" spans="1:4" s="95" customFormat="1" ht="29.25" customHeight="1">
      <c r="A5" s="120"/>
      <c r="B5" s="80" t="s">
        <v>19</v>
      </c>
      <c r="C5" s="80" t="s">
        <v>20</v>
      </c>
      <c r="D5" s="80" t="s">
        <v>197</v>
      </c>
    </row>
    <row r="6" spans="1:4" ht="12.75">
      <c r="A6" s="217">
        <v>1985</v>
      </c>
      <c r="B6" s="106">
        <v>1837</v>
      </c>
      <c r="C6" s="106">
        <v>694</v>
      </c>
      <c r="D6" s="106">
        <v>269</v>
      </c>
    </row>
    <row r="7" spans="1:4" ht="12.75">
      <c r="A7" s="218">
        <v>1986</v>
      </c>
      <c r="B7" s="106">
        <v>2127</v>
      </c>
      <c r="C7" s="106">
        <v>830</v>
      </c>
      <c r="D7" s="106">
        <v>294</v>
      </c>
    </row>
    <row r="8" spans="1:4" ht="12.75">
      <c r="A8" s="218">
        <v>1987</v>
      </c>
      <c r="B8" s="106">
        <v>1163</v>
      </c>
      <c r="C8" s="106">
        <v>491</v>
      </c>
      <c r="D8" s="106">
        <v>153</v>
      </c>
    </row>
    <row r="9" spans="1:4" ht="12.75">
      <c r="A9" s="218">
        <v>1988</v>
      </c>
      <c r="B9" s="106">
        <v>965</v>
      </c>
      <c r="C9" s="106">
        <v>467</v>
      </c>
      <c r="D9" s="106">
        <v>228</v>
      </c>
    </row>
    <row r="10" spans="1:4" ht="12.75">
      <c r="A10" s="218">
        <v>1989</v>
      </c>
      <c r="B10" s="106">
        <v>1162</v>
      </c>
      <c r="C10" s="106">
        <v>580</v>
      </c>
      <c r="D10" s="106">
        <v>216</v>
      </c>
    </row>
    <row r="11" spans="1:4" ht="12.75">
      <c r="A11" s="218">
        <v>1990</v>
      </c>
      <c r="B11" s="106">
        <v>1096</v>
      </c>
      <c r="C11" s="106">
        <v>505</v>
      </c>
      <c r="D11" s="106">
        <v>271</v>
      </c>
    </row>
    <row r="12" spans="1:4" ht="12.75">
      <c r="A12" s="218">
        <v>1991</v>
      </c>
      <c r="B12" s="106">
        <v>1254</v>
      </c>
      <c r="C12" s="106">
        <v>624</v>
      </c>
      <c r="D12" s="106">
        <v>268</v>
      </c>
    </row>
    <row r="13" spans="1:4" ht="12.75">
      <c r="A13" s="218">
        <v>1992</v>
      </c>
      <c r="B13" s="106">
        <v>1179</v>
      </c>
      <c r="C13" s="106">
        <v>518</v>
      </c>
      <c r="D13" s="106">
        <v>213</v>
      </c>
    </row>
    <row r="14" spans="1:4" ht="12.75">
      <c r="A14" s="218">
        <v>1993</v>
      </c>
      <c r="B14" s="106">
        <v>952</v>
      </c>
      <c r="C14" s="106">
        <v>404</v>
      </c>
      <c r="D14" s="106">
        <v>244</v>
      </c>
    </row>
    <row r="15" spans="1:4" ht="12.75">
      <c r="A15" s="218">
        <v>1994</v>
      </c>
      <c r="B15" s="106">
        <v>823</v>
      </c>
      <c r="C15" s="106">
        <v>392</v>
      </c>
      <c r="D15" s="106">
        <v>173</v>
      </c>
    </row>
    <row r="16" spans="1:4" ht="12.75">
      <c r="A16" s="218">
        <v>1995</v>
      </c>
      <c r="B16" s="106">
        <v>607</v>
      </c>
      <c r="C16" s="106">
        <v>322</v>
      </c>
      <c r="D16" s="106">
        <v>84</v>
      </c>
    </row>
    <row r="17" spans="1:4" ht="12.75">
      <c r="A17" s="218">
        <v>1996</v>
      </c>
      <c r="B17" s="106">
        <v>561</v>
      </c>
      <c r="C17" s="106">
        <v>291</v>
      </c>
      <c r="D17" s="106">
        <v>69</v>
      </c>
    </row>
    <row r="18" spans="1:4" ht="12.75">
      <c r="A18" s="218">
        <v>1997</v>
      </c>
      <c r="B18" s="106">
        <v>485</v>
      </c>
      <c r="C18" s="106">
        <v>284</v>
      </c>
      <c r="D18" s="106">
        <v>66</v>
      </c>
    </row>
    <row r="19" spans="1:4" ht="12.75">
      <c r="A19" s="218">
        <v>1998</v>
      </c>
      <c r="B19" s="106">
        <v>382</v>
      </c>
      <c r="C19" s="106">
        <v>218</v>
      </c>
      <c r="D19" s="106">
        <v>57</v>
      </c>
    </row>
    <row r="20" spans="1:4" ht="12.75">
      <c r="A20" s="218">
        <v>1999</v>
      </c>
      <c r="B20" s="106">
        <v>374</v>
      </c>
      <c r="C20" s="106">
        <v>218</v>
      </c>
      <c r="D20" s="106">
        <v>6</v>
      </c>
    </row>
    <row r="21" spans="1:4" ht="12.75">
      <c r="A21" s="218">
        <v>2000</v>
      </c>
      <c r="B21" s="106">
        <v>347</v>
      </c>
      <c r="C21" s="106">
        <v>222</v>
      </c>
      <c r="D21" s="106">
        <v>8</v>
      </c>
    </row>
    <row r="22" spans="1:4" ht="12.75">
      <c r="A22" s="218">
        <v>2001</v>
      </c>
      <c r="B22" s="106">
        <v>394</v>
      </c>
      <c r="C22" s="106">
        <v>220</v>
      </c>
      <c r="D22" s="106">
        <v>17</v>
      </c>
    </row>
    <row r="23" spans="1:4" ht="12.75">
      <c r="A23" s="218">
        <v>2002</v>
      </c>
      <c r="B23" s="106">
        <v>479</v>
      </c>
      <c r="C23" s="106">
        <v>312</v>
      </c>
      <c r="D23" s="106">
        <v>5</v>
      </c>
    </row>
    <row r="24" spans="1:4" ht="12.75">
      <c r="A24" s="218">
        <v>2003</v>
      </c>
      <c r="B24" s="106">
        <v>450</v>
      </c>
      <c r="C24" s="106">
        <v>310</v>
      </c>
      <c r="D24" s="106">
        <v>0</v>
      </c>
    </row>
    <row r="25" spans="1:4" ht="12.75">
      <c r="A25" s="218">
        <v>2004</v>
      </c>
      <c r="B25" s="106">
        <v>478</v>
      </c>
      <c r="C25" s="106">
        <v>267</v>
      </c>
      <c r="D25" s="106">
        <v>4</v>
      </c>
    </row>
    <row r="26" spans="1:4" ht="12.75">
      <c r="A26" s="218">
        <v>2005</v>
      </c>
      <c r="B26" s="106">
        <v>478</v>
      </c>
      <c r="C26" s="106">
        <v>242</v>
      </c>
      <c r="D26" s="106">
        <v>4</v>
      </c>
    </row>
    <row r="27" spans="1:4" ht="12.75">
      <c r="A27" s="218">
        <v>2006</v>
      </c>
      <c r="B27" s="106">
        <v>498</v>
      </c>
      <c r="C27" s="106">
        <v>254</v>
      </c>
      <c r="D27" s="106">
        <v>8</v>
      </c>
    </row>
    <row r="28" spans="1:4" ht="12.75">
      <c r="A28" s="218">
        <v>2007</v>
      </c>
      <c r="B28" s="106">
        <v>524</v>
      </c>
      <c r="C28" s="106">
        <v>222</v>
      </c>
      <c r="D28" s="106">
        <v>11</v>
      </c>
    </row>
    <row r="29" spans="1:4" ht="12.75">
      <c r="A29" s="218">
        <v>2008</v>
      </c>
      <c r="B29" s="106">
        <v>550</v>
      </c>
      <c r="C29" s="106">
        <v>203</v>
      </c>
      <c r="D29" s="106">
        <v>10</v>
      </c>
    </row>
    <row r="30" spans="1:4" ht="12.75">
      <c r="A30" s="218">
        <v>2009</v>
      </c>
      <c r="B30" s="106">
        <v>468</v>
      </c>
      <c r="C30" s="106">
        <v>180</v>
      </c>
      <c r="D30" s="106">
        <v>6</v>
      </c>
    </row>
    <row r="31" spans="1:4" ht="12.75">
      <c r="A31" s="218">
        <v>2010</v>
      </c>
      <c r="B31" s="106">
        <v>444</v>
      </c>
      <c r="C31" s="106">
        <v>160</v>
      </c>
      <c r="D31" s="106">
        <v>1</v>
      </c>
    </row>
    <row r="32" spans="1:4" ht="12.75">
      <c r="A32" s="218">
        <v>2011</v>
      </c>
      <c r="B32" s="106">
        <v>422</v>
      </c>
      <c r="C32" s="106">
        <v>132</v>
      </c>
      <c r="D32" s="106">
        <v>6</v>
      </c>
    </row>
    <row r="33" spans="1:4" ht="12.75">
      <c r="A33" s="218">
        <v>2012</v>
      </c>
      <c r="B33" s="106">
        <v>462</v>
      </c>
      <c r="C33" s="106">
        <v>150</v>
      </c>
      <c r="D33" s="106">
        <v>10</v>
      </c>
    </row>
    <row r="34" spans="1:4" ht="12.75">
      <c r="A34" s="218">
        <v>2013</v>
      </c>
      <c r="B34" s="30">
        <v>421</v>
      </c>
      <c r="C34" s="30">
        <v>151</v>
      </c>
      <c r="D34" s="30">
        <v>4</v>
      </c>
    </row>
    <row r="35" spans="1:4" ht="12.75">
      <c r="A35" s="218">
        <v>2014</v>
      </c>
      <c r="B35" s="30">
        <v>385</v>
      </c>
      <c r="C35" s="30">
        <v>123</v>
      </c>
      <c r="D35" s="30">
        <v>8</v>
      </c>
    </row>
    <row r="36" spans="1:4" ht="12.75">
      <c r="A36" s="197">
        <v>2015</v>
      </c>
      <c r="B36" s="205">
        <v>410</v>
      </c>
      <c r="C36" s="205">
        <v>122</v>
      </c>
      <c r="D36" s="205">
        <v>6</v>
      </c>
    </row>
    <row r="37" spans="1:4" ht="12.75">
      <c r="A37" s="67" t="s">
        <v>462</v>
      </c>
      <c r="B37" s="66"/>
      <c r="C37" s="66"/>
      <c r="D37" s="66"/>
    </row>
    <row r="39" ht="12.75">
      <c r="A39" s="66" t="s">
        <v>198</v>
      </c>
    </row>
    <row r="40" ht="12.75">
      <c r="A40" s="66" t="s">
        <v>448</v>
      </c>
    </row>
    <row r="41" ht="12.75">
      <c r="A41" s="66" t="s">
        <v>13</v>
      </c>
    </row>
    <row r="42" ht="12.75">
      <c r="A42" s="6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2" sqref="A22"/>
    </sheetView>
  </sheetViews>
  <sheetFormatPr defaultColWidth="11.00390625" defaultRowHeight="14.25"/>
  <cols>
    <col min="1" max="1" width="16.00390625" style="55" customWidth="1"/>
    <col min="2" max="2" width="21.50390625" style="55" customWidth="1"/>
    <col min="3" max="3" width="6.75390625" style="55" customWidth="1"/>
    <col min="4" max="4" width="7.75390625" style="55" customWidth="1"/>
    <col min="5" max="5" width="3.25390625" style="55" customWidth="1"/>
    <col min="6" max="6" width="7.75390625" style="55" customWidth="1"/>
    <col min="7" max="7" width="3.00390625" style="55" customWidth="1"/>
    <col min="8" max="8" width="7.75390625" style="55" customWidth="1"/>
    <col min="9" max="9" width="3.875" style="55" customWidth="1"/>
    <col min="10" max="16384" width="11.00390625" style="55" customWidth="1"/>
  </cols>
  <sheetData>
    <row r="1" ht="12.75">
      <c r="A1" s="54" t="s">
        <v>199</v>
      </c>
    </row>
    <row r="2" ht="12.75">
      <c r="A2" s="54" t="s">
        <v>200</v>
      </c>
    </row>
    <row r="3" ht="12.75">
      <c r="A3" s="55" t="s">
        <v>201</v>
      </c>
    </row>
    <row r="5" spans="1:9" ht="18.75" customHeight="1">
      <c r="A5" s="72"/>
      <c r="B5" s="72"/>
      <c r="C5" s="56"/>
      <c r="D5" s="241" t="s">
        <v>202</v>
      </c>
      <c r="E5" s="241"/>
      <c r="F5" s="241" t="s">
        <v>203</v>
      </c>
      <c r="G5" s="241"/>
      <c r="H5" s="241" t="s">
        <v>204</v>
      </c>
      <c r="I5" s="241"/>
    </row>
    <row r="6" spans="1:9" ht="12.75">
      <c r="A6" s="73"/>
      <c r="B6" s="73"/>
      <c r="C6" s="57"/>
      <c r="D6" s="58" t="s">
        <v>29</v>
      </c>
      <c r="E6" s="58" t="s">
        <v>4</v>
      </c>
      <c r="F6" s="58" t="s">
        <v>29</v>
      </c>
      <c r="G6" s="58" t="s">
        <v>4</v>
      </c>
      <c r="H6" s="58" t="s">
        <v>29</v>
      </c>
      <c r="I6" s="58" t="s">
        <v>4</v>
      </c>
    </row>
    <row r="7" spans="1:9" ht="13.5">
      <c r="A7" s="72" t="s">
        <v>205</v>
      </c>
      <c r="B7" s="72" t="s">
        <v>206</v>
      </c>
      <c r="C7" s="56" t="s">
        <v>19</v>
      </c>
      <c r="D7" s="60">
        <v>82.838</v>
      </c>
      <c r="E7" s="61">
        <v>0.968828</v>
      </c>
      <c r="F7" s="60">
        <v>10.652</v>
      </c>
      <c r="G7" s="61">
        <v>0.7693</v>
      </c>
      <c r="H7" s="60">
        <v>6.51</v>
      </c>
      <c r="I7" s="61">
        <v>0.667772</v>
      </c>
    </row>
    <row r="8" spans="1:9" ht="13.5">
      <c r="A8" s="66"/>
      <c r="B8" s="66"/>
      <c r="C8" s="62" t="s">
        <v>20</v>
      </c>
      <c r="D8" s="60">
        <v>76.958</v>
      </c>
      <c r="E8" s="61">
        <v>0.982156</v>
      </c>
      <c r="F8" s="60">
        <v>14.242</v>
      </c>
      <c r="G8" s="61">
        <v>0.788704</v>
      </c>
      <c r="H8" s="60">
        <v>8.8</v>
      </c>
      <c r="I8" s="61">
        <v>0.690704</v>
      </c>
    </row>
    <row r="9" spans="1:9" ht="13.5">
      <c r="A9" s="66"/>
      <c r="B9" s="66" t="s">
        <v>207</v>
      </c>
      <c r="C9" s="62" t="s">
        <v>19</v>
      </c>
      <c r="D9" s="60">
        <v>83.49</v>
      </c>
      <c r="E9" s="61">
        <v>0.954324</v>
      </c>
      <c r="F9" s="60">
        <v>12.41</v>
      </c>
      <c r="G9" s="61">
        <v>0.8426039999999999</v>
      </c>
      <c r="H9" s="60">
        <v>4.1</v>
      </c>
      <c r="I9" s="61">
        <v>0.5223399999999999</v>
      </c>
    </row>
    <row r="10" spans="1:9" ht="13.5">
      <c r="A10" s="66"/>
      <c r="B10" s="66"/>
      <c r="C10" s="62" t="s">
        <v>20</v>
      </c>
      <c r="D10" s="60">
        <v>80.966</v>
      </c>
      <c r="E10" s="61">
        <v>0.9790200000000001</v>
      </c>
      <c r="F10" s="60">
        <v>13.999</v>
      </c>
      <c r="G10" s="61">
        <v>0.8708279999999999</v>
      </c>
      <c r="H10" s="60">
        <v>5.035</v>
      </c>
      <c r="I10" s="61">
        <v>0.548016</v>
      </c>
    </row>
    <row r="11" spans="1:9" ht="13.5">
      <c r="A11" s="66"/>
      <c r="B11" s="66"/>
      <c r="C11" s="62"/>
      <c r="D11" s="60"/>
      <c r="E11" s="61"/>
      <c r="F11" s="60"/>
      <c r="G11" s="61"/>
      <c r="H11" s="60"/>
      <c r="I11" s="61"/>
    </row>
    <row r="12" spans="1:9" ht="13.5">
      <c r="A12" s="66" t="s">
        <v>208</v>
      </c>
      <c r="B12" s="66" t="s">
        <v>209</v>
      </c>
      <c r="C12" s="62" t="s">
        <v>19</v>
      </c>
      <c r="D12" s="60">
        <v>5.836</v>
      </c>
      <c r="E12" s="61">
        <v>0.607012</v>
      </c>
      <c r="F12" s="60">
        <v>17.021</v>
      </c>
      <c r="G12" s="61">
        <v>0.948248</v>
      </c>
      <c r="H12" s="60">
        <v>77.144</v>
      </c>
      <c r="I12" s="61">
        <v>1.0627119999999999</v>
      </c>
    </row>
    <row r="13" spans="1:9" ht="13.5">
      <c r="A13" s="66"/>
      <c r="B13" s="66"/>
      <c r="C13" s="62" t="s">
        <v>20</v>
      </c>
      <c r="D13" s="60">
        <v>8.127</v>
      </c>
      <c r="E13" s="61">
        <v>0.637</v>
      </c>
      <c r="F13" s="60">
        <v>21.287</v>
      </c>
      <c r="G13" s="61">
        <v>0.9911719999999999</v>
      </c>
      <c r="H13" s="60">
        <v>70.586</v>
      </c>
      <c r="I13" s="61">
        <v>1.08584</v>
      </c>
    </row>
    <row r="14" spans="1:9" ht="13.5">
      <c r="A14" s="66"/>
      <c r="B14" s="66" t="s">
        <v>210</v>
      </c>
      <c r="C14" s="62" t="s">
        <v>19</v>
      </c>
      <c r="D14" s="60">
        <v>2.3</v>
      </c>
      <c r="E14" s="61">
        <v>0.37338</v>
      </c>
      <c r="F14" s="60">
        <v>6.614</v>
      </c>
      <c r="G14" s="61">
        <v>0.6021120000000001</v>
      </c>
      <c r="H14" s="60">
        <v>91.086</v>
      </c>
      <c r="I14" s="61">
        <v>0.696192</v>
      </c>
    </row>
    <row r="15" spans="1:9" ht="13.5">
      <c r="A15" s="66"/>
      <c r="B15" s="66"/>
      <c r="C15" s="62" t="s">
        <v>20</v>
      </c>
      <c r="D15" s="60">
        <v>3.451</v>
      </c>
      <c r="E15" s="61">
        <v>0.447076</v>
      </c>
      <c r="F15" s="60">
        <v>9.832</v>
      </c>
      <c r="G15" s="61">
        <v>0.678944</v>
      </c>
      <c r="H15" s="60">
        <v>86.717</v>
      </c>
      <c r="I15" s="61">
        <v>0.789292</v>
      </c>
    </row>
    <row r="16" spans="1:9" ht="13.5">
      <c r="A16" s="66"/>
      <c r="B16" s="66" t="s">
        <v>211</v>
      </c>
      <c r="C16" s="62" t="s">
        <v>19</v>
      </c>
      <c r="D16" s="60">
        <v>2.581</v>
      </c>
      <c r="E16" s="61">
        <v>0.406308</v>
      </c>
      <c r="F16" s="60">
        <v>7.354</v>
      </c>
      <c r="G16" s="61">
        <v>0.6224959999999999</v>
      </c>
      <c r="H16" s="60">
        <v>90.065</v>
      </c>
      <c r="I16" s="61">
        <v>0.728336</v>
      </c>
    </row>
    <row r="17" spans="1:9" ht="13.5">
      <c r="A17" s="73"/>
      <c r="B17" s="73"/>
      <c r="C17" s="57" t="s">
        <v>20</v>
      </c>
      <c r="D17" s="65">
        <v>3.516</v>
      </c>
      <c r="E17" s="64">
        <v>0.43512000000000006</v>
      </c>
      <c r="F17" s="65">
        <v>12.311</v>
      </c>
      <c r="G17" s="64">
        <v>0.814772</v>
      </c>
      <c r="H17" s="65">
        <v>84.173</v>
      </c>
      <c r="I17" s="64">
        <v>0.893956</v>
      </c>
    </row>
    <row r="19" ht="12.75">
      <c r="A19" s="55" t="s">
        <v>11</v>
      </c>
    </row>
    <row r="21" ht="12.75">
      <c r="A21" s="66" t="s">
        <v>12</v>
      </c>
    </row>
    <row r="22" ht="12.75">
      <c r="A22" s="66" t="s">
        <v>448</v>
      </c>
    </row>
    <row r="23" ht="12.75">
      <c r="A23" s="66" t="s">
        <v>13</v>
      </c>
    </row>
    <row r="24" ht="12.75">
      <c r="A24" s="67" t="s">
        <v>14</v>
      </c>
    </row>
  </sheetData>
  <sheetProtection/>
  <mergeCells count="3"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M8" sqref="M8"/>
    </sheetView>
  </sheetViews>
  <sheetFormatPr defaultColWidth="11.00390625" defaultRowHeight="14.25"/>
  <cols>
    <col min="1" max="1" width="8.625" style="55" customWidth="1"/>
    <col min="2" max="2" width="5.75390625" style="55" customWidth="1"/>
    <col min="3" max="3" width="3.50390625" style="55" customWidth="1"/>
    <col min="4" max="4" width="5.75390625" style="55" customWidth="1"/>
    <col min="5" max="5" width="3.625" style="55" customWidth="1"/>
    <col min="6" max="16384" width="11.00390625" style="55" customWidth="1"/>
  </cols>
  <sheetData>
    <row r="1" ht="12.75">
      <c r="A1" s="54" t="s">
        <v>212</v>
      </c>
    </row>
    <row r="2" ht="12.75">
      <c r="A2" s="54" t="s">
        <v>213</v>
      </c>
    </row>
    <row r="3" ht="12.75">
      <c r="A3" s="55" t="s">
        <v>214</v>
      </c>
    </row>
    <row r="5" spans="1:5" ht="12.75">
      <c r="A5" s="56"/>
      <c r="B5" s="236" t="s">
        <v>19</v>
      </c>
      <c r="C5" s="236"/>
      <c r="D5" s="236" t="s">
        <v>20</v>
      </c>
      <c r="E5" s="236"/>
    </row>
    <row r="6" spans="1:5" s="124" customFormat="1" ht="12.75">
      <c r="A6" s="76"/>
      <c r="B6" s="79" t="s">
        <v>29</v>
      </c>
      <c r="C6" s="79" t="s">
        <v>4</v>
      </c>
      <c r="D6" s="79" t="s">
        <v>29</v>
      </c>
      <c r="E6" s="79" t="s">
        <v>4</v>
      </c>
    </row>
    <row r="7" spans="1:5" ht="13.5">
      <c r="A7" s="56" t="s">
        <v>83</v>
      </c>
      <c r="B7" s="60">
        <v>7.8</v>
      </c>
      <c r="C7" s="61">
        <v>1.8966919999999998</v>
      </c>
      <c r="D7" s="60">
        <v>13.3</v>
      </c>
      <c r="E7" s="61">
        <v>2.54114</v>
      </c>
    </row>
    <row r="8" spans="1:5" ht="13.5">
      <c r="A8" s="62" t="s">
        <v>84</v>
      </c>
      <c r="B8" s="60">
        <v>9.2</v>
      </c>
      <c r="C8" s="61">
        <v>3.355716</v>
      </c>
      <c r="D8" s="60">
        <v>7.7</v>
      </c>
      <c r="E8" s="61">
        <v>1.89532</v>
      </c>
    </row>
    <row r="9" spans="1:5" ht="13.5">
      <c r="A9" s="62" t="s">
        <v>85</v>
      </c>
      <c r="B9" s="60">
        <v>6</v>
      </c>
      <c r="C9" s="61">
        <v>1.5866200000000001</v>
      </c>
      <c r="D9" s="60">
        <v>7.7</v>
      </c>
      <c r="E9" s="61">
        <v>1.631308</v>
      </c>
    </row>
    <row r="10" spans="1:5" ht="13.5">
      <c r="A10" s="62" t="s">
        <v>86</v>
      </c>
      <c r="B10" s="60">
        <v>5.5</v>
      </c>
      <c r="C10" s="61">
        <v>1.284584</v>
      </c>
      <c r="D10" s="60">
        <v>7.3</v>
      </c>
      <c r="E10" s="61">
        <v>1.511552</v>
      </c>
    </row>
    <row r="11" spans="1:5" ht="13.5">
      <c r="A11" s="62" t="s">
        <v>87</v>
      </c>
      <c r="B11" s="60">
        <v>4.7</v>
      </c>
      <c r="C11" s="61">
        <v>1.607788</v>
      </c>
      <c r="D11" s="60">
        <v>4.4</v>
      </c>
      <c r="E11" s="61">
        <v>1.2614560000000001</v>
      </c>
    </row>
    <row r="12" spans="1:5" ht="13.5">
      <c r="A12" s="62" t="s">
        <v>88</v>
      </c>
      <c r="B12" s="60">
        <v>1.6</v>
      </c>
      <c r="C12" s="61">
        <v>0.7420559999999999</v>
      </c>
      <c r="D12" s="60">
        <v>3.7</v>
      </c>
      <c r="E12" s="61">
        <v>1.5190000000000001</v>
      </c>
    </row>
    <row r="13" spans="1:5" ht="13.5">
      <c r="A13" s="57" t="s">
        <v>101</v>
      </c>
      <c r="B13" s="65">
        <v>1.9</v>
      </c>
      <c r="C13" s="64">
        <v>1.361612</v>
      </c>
      <c r="D13" s="65">
        <v>3.9</v>
      </c>
      <c r="E13" s="64">
        <v>2.12954</v>
      </c>
    </row>
    <row r="15" ht="12.75">
      <c r="A15" s="55" t="s">
        <v>11</v>
      </c>
    </row>
    <row r="17" ht="12.75">
      <c r="A17" s="66" t="s">
        <v>12</v>
      </c>
    </row>
    <row r="18" ht="12.75">
      <c r="A18" s="66" t="s">
        <v>448</v>
      </c>
    </row>
    <row r="19" ht="12.75">
      <c r="A19" s="66" t="s">
        <v>13</v>
      </c>
    </row>
    <row r="20" ht="12.75">
      <c r="A20" s="67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20" sqref="N20"/>
    </sheetView>
  </sheetViews>
  <sheetFormatPr defaultColWidth="11.00390625" defaultRowHeight="14.25"/>
  <cols>
    <col min="1" max="1" width="6.875" style="55" customWidth="1"/>
    <col min="2" max="2" width="7.625" style="55" customWidth="1"/>
    <col min="3" max="11" width="5.75390625" style="55" customWidth="1"/>
    <col min="12" max="16384" width="11.00390625" style="55" customWidth="1"/>
  </cols>
  <sheetData>
    <row r="1" ht="12.75">
      <c r="A1" s="54" t="s">
        <v>215</v>
      </c>
    </row>
    <row r="2" ht="12.75">
      <c r="A2" s="54" t="s">
        <v>216</v>
      </c>
    </row>
    <row r="3" ht="12.75">
      <c r="A3" s="55" t="s">
        <v>137</v>
      </c>
    </row>
    <row r="5" spans="1:11" ht="26.25" customHeight="1">
      <c r="A5" s="85"/>
      <c r="B5" s="86"/>
      <c r="C5" s="80" t="s">
        <v>217</v>
      </c>
      <c r="D5" s="80" t="s">
        <v>218</v>
      </c>
      <c r="E5" s="80" t="s">
        <v>219</v>
      </c>
      <c r="F5" s="80" t="s">
        <v>220</v>
      </c>
      <c r="G5" s="80" t="s">
        <v>221</v>
      </c>
      <c r="H5" s="80" t="s">
        <v>222</v>
      </c>
      <c r="I5" s="80" t="s">
        <v>223</v>
      </c>
      <c r="J5" s="80" t="s">
        <v>224</v>
      </c>
      <c r="K5" s="80" t="s">
        <v>127</v>
      </c>
    </row>
    <row r="6" spans="1:11" ht="12.75">
      <c r="A6" s="72" t="s">
        <v>19</v>
      </c>
      <c r="B6" s="56" t="s">
        <v>225</v>
      </c>
      <c r="C6" s="60">
        <v>0.4</v>
      </c>
      <c r="D6" s="60">
        <v>22.88</v>
      </c>
      <c r="E6" s="60">
        <v>26.1</v>
      </c>
      <c r="F6" s="60">
        <v>29.36</v>
      </c>
      <c r="G6" s="60">
        <v>36.8</v>
      </c>
      <c r="H6" s="60">
        <v>38.26</v>
      </c>
      <c r="I6" s="60">
        <v>43.46</v>
      </c>
      <c r="J6" s="60">
        <v>72.12</v>
      </c>
      <c r="K6" s="60">
        <v>104.8</v>
      </c>
    </row>
    <row r="7" spans="1:11" ht="12.75">
      <c r="A7" s="66"/>
      <c r="B7" s="62" t="s">
        <v>464</v>
      </c>
      <c r="C7" s="60">
        <v>0.34</v>
      </c>
      <c r="D7" s="60">
        <v>11.66</v>
      </c>
      <c r="E7" s="60">
        <v>13.459999999999999</v>
      </c>
      <c r="F7" s="60">
        <v>17.04</v>
      </c>
      <c r="G7" s="60">
        <v>24.38</v>
      </c>
      <c r="H7" s="60">
        <v>29.1</v>
      </c>
      <c r="I7" s="60">
        <v>27.459999999999997</v>
      </c>
      <c r="J7" s="60">
        <v>45</v>
      </c>
      <c r="K7" s="60">
        <v>75.96000000000001</v>
      </c>
    </row>
    <row r="8" spans="1:11" ht="12.75">
      <c r="A8" s="66"/>
      <c r="B8" s="62"/>
      <c r="C8" s="60"/>
      <c r="D8" s="60"/>
      <c r="E8" s="60"/>
      <c r="F8" s="60"/>
      <c r="G8" s="60"/>
      <c r="H8" s="60"/>
      <c r="I8" s="60"/>
      <c r="J8" s="60"/>
      <c r="K8" s="60"/>
    </row>
    <row r="9" spans="1:11" ht="12.75">
      <c r="A9" s="66" t="s">
        <v>20</v>
      </c>
      <c r="B9" s="62" t="s">
        <v>225</v>
      </c>
      <c r="C9" s="60">
        <v>0.16</v>
      </c>
      <c r="D9" s="60">
        <v>5.76</v>
      </c>
      <c r="E9" s="60">
        <v>7.12</v>
      </c>
      <c r="F9" s="60">
        <v>10.76</v>
      </c>
      <c r="G9" s="60">
        <v>14.36</v>
      </c>
      <c r="H9" s="60">
        <v>15.12</v>
      </c>
      <c r="I9" s="60">
        <v>17.68</v>
      </c>
      <c r="J9" s="60">
        <v>19.86</v>
      </c>
      <c r="K9" s="60">
        <v>26.36</v>
      </c>
    </row>
    <row r="10" spans="1:11" ht="12.75">
      <c r="A10" s="73"/>
      <c r="B10" s="57" t="s">
        <v>464</v>
      </c>
      <c r="C10" s="65">
        <v>0.13999999999999999</v>
      </c>
      <c r="D10" s="65">
        <v>3.1</v>
      </c>
      <c r="E10" s="65">
        <v>5.0600000000000005</v>
      </c>
      <c r="F10" s="65">
        <v>6.140000000000001</v>
      </c>
      <c r="G10" s="65">
        <v>10.36</v>
      </c>
      <c r="H10" s="65">
        <v>11.7</v>
      </c>
      <c r="I10" s="65">
        <v>10.400000000000002</v>
      </c>
      <c r="J10" s="65">
        <v>10.28</v>
      </c>
      <c r="K10" s="65">
        <v>10.36</v>
      </c>
    </row>
    <row r="12" ht="12.75">
      <c r="A12" s="66" t="s">
        <v>451</v>
      </c>
    </row>
    <row r="13" ht="12.75">
      <c r="A13" s="66" t="s">
        <v>448</v>
      </c>
    </row>
    <row r="14" ht="12.75">
      <c r="A14" s="66" t="s">
        <v>13</v>
      </c>
    </row>
    <row r="15" ht="12.75">
      <c r="A15" s="6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2" sqref="A12"/>
    </sheetView>
  </sheetViews>
  <sheetFormatPr defaultColWidth="11.00390625" defaultRowHeight="14.25"/>
  <cols>
    <col min="1" max="1" width="11.00390625" style="22" customWidth="1"/>
    <col min="2" max="2" width="7.375" style="22" customWidth="1"/>
    <col min="3" max="3" width="6.50390625" style="22" customWidth="1"/>
    <col min="4" max="16384" width="11.00390625" style="22" customWidth="1"/>
  </cols>
  <sheetData>
    <row r="1" ht="12.75">
      <c r="A1" s="21" t="s">
        <v>16</v>
      </c>
    </row>
    <row r="2" ht="12.75">
      <c r="A2" s="21" t="s">
        <v>17</v>
      </c>
    </row>
    <row r="3" ht="12.75">
      <c r="A3" s="22" t="s">
        <v>18</v>
      </c>
    </row>
    <row r="5" spans="1:3" ht="12.75">
      <c r="A5" s="23"/>
      <c r="B5" s="24" t="s">
        <v>19</v>
      </c>
      <c r="C5" s="24" t="s">
        <v>20</v>
      </c>
    </row>
    <row r="6" spans="1:3" ht="12.75">
      <c r="A6" s="25" t="s">
        <v>21</v>
      </c>
      <c r="B6" s="26">
        <v>4.57968841858721</v>
      </c>
      <c r="C6" s="26">
        <v>2.2785679363038014</v>
      </c>
    </row>
    <row r="7" spans="1:3" ht="12.75">
      <c r="A7" s="27" t="s">
        <v>22</v>
      </c>
      <c r="B7" s="26">
        <v>4.133464115974192</v>
      </c>
      <c r="C7" s="26">
        <v>2.050063896832384</v>
      </c>
    </row>
    <row r="8" spans="1:3" ht="12.75">
      <c r="A8" s="27" t="s">
        <v>23</v>
      </c>
      <c r="B8" s="26">
        <v>2.919552114185734</v>
      </c>
      <c r="C8" s="26">
        <v>1.6028923666793133</v>
      </c>
    </row>
    <row r="9" spans="1:3" ht="12.75">
      <c r="A9" s="28" t="s">
        <v>24</v>
      </c>
      <c r="B9" s="29">
        <v>1.334038810936761</v>
      </c>
      <c r="C9" s="29">
        <v>1.1123466675195317</v>
      </c>
    </row>
    <row r="11" ht="12.75">
      <c r="A11" s="30" t="s">
        <v>25</v>
      </c>
    </row>
    <row r="12" ht="12.75">
      <c r="A12" s="30" t="s">
        <v>448</v>
      </c>
    </row>
    <row r="13" ht="12.75">
      <c r="A13" s="30" t="s">
        <v>13</v>
      </c>
    </row>
    <row r="14" ht="12.75">
      <c r="A14" s="3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S15" sqref="S14:S15"/>
    </sheetView>
  </sheetViews>
  <sheetFormatPr defaultColWidth="11.00390625" defaultRowHeight="14.25"/>
  <cols>
    <col min="1" max="1" width="12.375" style="33" customWidth="1"/>
    <col min="2" max="2" width="9.375" style="33" customWidth="1"/>
    <col min="3" max="3" width="6.50390625" style="33" customWidth="1"/>
    <col min="4" max="4" width="3.375" style="33" customWidth="1"/>
    <col min="5" max="5" width="6.125" style="33" customWidth="1"/>
    <col min="6" max="6" width="3.625" style="33" customWidth="1"/>
    <col min="7" max="16384" width="11.00390625" style="33" customWidth="1"/>
  </cols>
  <sheetData>
    <row r="1" ht="12.75">
      <c r="A1" s="32" t="s">
        <v>227</v>
      </c>
    </row>
    <row r="2" ht="12.75">
      <c r="A2" s="32" t="s">
        <v>426</v>
      </c>
    </row>
    <row r="3" ht="12.75">
      <c r="A3" s="33" t="s">
        <v>59</v>
      </c>
    </row>
    <row r="5" spans="1:6" ht="51.75" customHeight="1">
      <c r="A5" s="45"/>
      <c r="B5" s="34"/>
      <c r="C5" s="252" t="s">
        <v>465</v>
      </c>
      <c r="D5" s="253"/>
      <c r="E5" s="252" t="s">
        <v>228</v>
      </c>
      <c r="F5" s="253"/>
    </row>
    <row r="6" spans="1:6" ht="12.75">
      <c r="A6" s="46"/>
      <c r="B6" s="35"/>
      <c r="C6" s="78" t="s">
        <v>29</v>
      </c>
      <c r="D6" s="43" t="s">
        <v>4</v>
      </c>
      <c r="E6" s="78" t="s">
        <v>29</v>
      </c>
      <c r="F6" s="43" t="s">
        <v>4</v>
      </c>
    </row>
    <row r="7" spans="1:6" ht="13.5">
      <c r="A7" s="33" t="s">
        <v>229</v>
      </c>
      <c r="B7" s="34" t="s">
        <v>230</v>
      </c>
      <c r="C7" s="37">
        <v>1.3611</v>
      </c>
      <c r="D7" s="38">
        <v>0.353606</v>
      </c>
      <c r="E7" s="37">
        <v>0.7198</v>
      </c>
      <c r="F7" s="38">
        <v>0.26502</v>
      </c>
    </row>
    <row r="8" spans="2:6" ht="13.5">
      <c r="B8" s="39" t="s">
        <v>231</v>
      </c>
      <c r="C8" s="37">
        <v>5.583</v>
      </c>
      <c r="D8" s="38">
        <v>0.5696115000000002</v>
      </c>
      <c r="E8" s="37">
        <v>1.4848</v>
      </c>
      <c r="F8" s="38">
        <v>0.3354210000000001</v>
      </c>
    </row>
    <row r="9" spans="2:6" ht="13.5">
      <c r="B9" s="39" t="s">
        <v>10</v>
      </c>
      <c r="C9" s="37">
        <v>5.5073</v>
      </c>
      <c r="D9" s="38">
        <v>0.8450944999999997</v>
      </c>
      <c r="E9" s="37">
        <v>2.7931</v>
      </c>
      <c r="F9" s="38">
        <v>0.5843984999999998</v>
      </c>
    </row>
    <row r="10" spans="1:6" ht="13.5">
      <c r="A10" s="45" t="s">
        <v>232</v>
      </c>
      <c r="B10" s="34" t="s">
        <v>230</v>
      </c>
      <c r="C10" s="37">
        <v>1.396</v>
      </c>
      <c r="D10" s="38">
        <v>0.348068</v>
      </c>
      <c r="E10" s="37">
        <v>0.4166</v>
      </c>
      <c r="F10" s="38">
        <v>0.20345700000000003</v>
      </c>
    </row>
    <row r="11" spans="2:6" ht="13.5">
      <c r="B11" s="39" t="s">
        <v>231</v>
      </c>
      <c r="C11" s="37">
        <v>2.957</v>
      </c>
      <c r="D11" s="38">
        <v>0.4054064999999999</v>
      </c>
      <c r="E11" s="37">
        <v>0.8063</v>
      </c>
      <c r="F11" s="38">
        <v>0.225517</v>
      </c>
    </row>
    <row r="12" spans="2:6" ht="13.5">
      <c r="B12" s="39" t="s">
        <v>10</v>
      </c>
      <c r="C12" s="37">
        <v>10.8537</v>
      </c>
      <c r="D12" s="38">
        <v>1.137519</v>
      </c>
      <c r="E12" s="37">
        <v>2.1217</v>
      </c>
      <c r="F12" s="38">
        <v>0.5035564999999999</v>
      </c>
    </row>
    <row r="13" spans="1:6" ht="13.5">
      <c r="A13" s="45" t="s">
        <v>233</v>
      </c>
      <c r="B13" s="34" t="s">
        <v>230</v>
      </c>
      <c r="C13" s="83">
        <v>0.4235</v>
      </c>
      <c r="D13" s="84">
        <v>0.1916535</v>
      </c>
      <c r="E13" s="83">
        <v>0.22230000000000003</v>
      </c>
      <c r="F13" s="84">
        <v>0.166051</v>
      </c>
    </row>
    <row r="14" spans="2:6" ht="13.5">
      <c r="B14" s="39" t="s">
        <v>231</v>
      </c>
      <c r="C14" s="125">
        <v>1.3718</v>
      </c>
      <c r="D14" s="84">
        <v>0.3227005</v>
      </c>
      <c r="E14" s="83">
        <v>0.529</v>
      </c>
      <c r="F14" s="84">
        <v>0.182448</v>
      </c>
    </row>
    <row r="15" spans="2:6" ht="13.5">
      <c r="B15" s="39" t="s">
        <v>10</v>
      </c>
      <c r="C15" s="125">
        <v>5.045999999999999</v>
      </c>
      <c r="D15" s="84">
        <v>0.8202125000000001</v>
      </c>
      <c r="E15" s="83">
        <v>3.1084</v>
      </c>
      <c r="F15" s="84">
        <v>0.6798859999999999</v>
      </c>
    </row>
    <row r="16" spans="1:6" ht="13.5">
      <c r="A16" s="45" t="s">
        <v>234</v>
      </c>
      <c r="B16" s="34" t="s">
        <v>230</v>
      </c>
      <c r="C16" s="125">
        <v>0.7284999999999999</v>
      </c>
      <c r="D16" s="84">
        <v>0.256431</v>
      </c>
      <c r="E16" s="83">
        <v>0.3304</v>
      </c>
      <c r="F16" s="84">
        <v>0.1957445</v>
      </c>
    </row>
    <row r="17" spans="2:6" ht="13.5">
      <c r="B17" s="39" t="s">
        <v>231</v>
      </c>
      <c r="C17" s="125">
        <v>0.7787</v>
      </c>
      <c r="D17" s="84">
        <v>0.17744450000000003</v>
      </c>
      <c r="E17" s="83">
        <v>0.2987</v>
      </c>
      <c r="F17" s="84">
        <v>0.178259</v>
      </c>
    </row>
    <row r="18" spans="1:6" ht="13.5">
      <c r="A18" s="46"/>
      <c r="B18" s="35" t="s">
        <v>10</v>
      </c>
      <c r="C18" s="40">
        <v>1.799</v>
      </c>
      <c r="D18" s="41">
        <v>0.45191799999999993</v>
      </c>
      <c r="E18" s="42">
        <v>0.484</v>
      </c>
      <c r="F18" s="41">
        <v>0.2311675</v>
      </c>
    </row>
    <row r="20" ht="12.75">
      <c r="A20" s="18" t="s">
        <v>11</v>
      </c>
    </row>
    <row r="21" ht="12.75">
      <c r="A21" s="18"/>
    </row>
    <row r="22" ht="12.75">
      <c r="A22" s="19" t="s">
        <v>12</v>
      </c>
    </row>
    <row r="23" ht="12.75">
      <c r="A23" s="19" t="s">
        <v>448</v>
      </c>
    </row>
    <row r="24" ht="12.75">
      <c r="A24" s="19" t="s">
        <v>13</v>
      </c>
    </row>
    <row r="25" ht="12.75">
      <c r="A25" s="20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25" sqref="K25"/>
    </sheetView>
  </sheetViews>
  <sheetFormatPr defaultColWidth="11.00390625" defaultRowHeight="14.25"/>
  <cols>
    <col min="1" max="1" width="6.75390625" style="55" customWidth="1"/>
    <col min="2" max="2" width="21.00390625" style="55" customWidth="1"/>
    <col min="3" max="3" width="7.50390625" style="55" customWidth="1"/>
    <col min="4" max="4" width="4.875" style="55" customWidth="1"/>
    <col min="5" max="5" width="7.50390625" style="55" customWidth="1"/>
    <col min="6" max="6" width="5.625" style="55" customWidth="1"/>
    <col min="7" max="16384" width="11.00390625" style="55" customWidth="1"/>
  </cols>
  <sheetData>
    <row r="1" ht="12.75">
      <c r="A1" s="54" t="s">
        <v>442</v>
      </c>
    </row>
    <row r="2" ht="12.75">
      <c r="A2" s="54" t="s">
        <v>427</v>
      </c>
    </row>
    <row r="3" ht="12.75">
      <c r="A3" s="126" t="s">
        <v>59</v>
      </c>
    </row>
    <row r="5" spans="1:6" ht="28.5" customHeight="1">
      <c r="A5" s="72"/>
      <c r="B5" s="56"/>
      <c r="C5" s="254" t="s">
        <v>235</v>
      </c>
      <c r="D5" s="255"/>
      <c r="E5" s="254" t="s">
        <v>236</v>
      </c>
      <c r="F5" s="255"/>
    </row>
    <row r="6" spans="1:6" ht="12.75">
      <c r="A6" s="73"/>
      <c r="B6" s="57"/>
      <c r="C6" s="92" t="s">
        <v>29</v>
      </c>
      <c r="D6" s="92" t="s">
        <v>4</v>
      </c>
      <c r="E6" s="92" t="s">
        <v>29</v>
      </c>
      <c r="F6" s="92" t="s">
        <v>4</v>
      </c>
    </row>
    <row r="7" spans="1:6" ht="15.75">
      <c r="A7" s="55" t="s">
        <v>19</v>
      </c>
      <c r="B7" s="56" t="s">
        <v>237</v>
      </c>
      <c r="C7" s="60">
        <v>6.001399999999999</v>
      </c>
      <c r="D7" s="61">
        <v>1.6670290000000003</v>
      </c>
      <c r="E7" s="60">
        <v>1.1997</v>
      </c>
      <c r="F7" s="61">
        <v>0.8284600000000001</v>
      </c>
    </row>
    <row r="8" spans="2:6" ht="13.5">
      <c r="B8" s="62" t="s">
        <v>238</v>
      </c>
      <c r="C8" s="60">
        <v>1.2475999999999998</v>
      </c>
      <c r="D8" s="61">
        <v>0.6937820000000001</v>
      </c>
      <c r="E8" s="60">
        <v>0.5576</v>
      </c>
      <c r="F8" s="61">
        <v>0.441948</v>
      </c>
    </row>
    <row r="9" spans="2:6" ht="13.5">
      <c r="B9" s="62" t="s">
        <v>239</v>
      </c>
      <c r="C9" s="60">
        <v>10.6725</v>
      </c>
      <c r="D9" s="61">
        <v>1.8311729999999997</v>
      </c>
      <c r="E9" s="60">
        <v>6.0959</v>
      </c>
      <c r="F9" s="61">
        <v>1.3146369999999998</v>
      </c>
    </row>
    <row r="10" spans="2:6" ht="13.5">
      <c r="B10" s="62"/>
      <c r="C10" s="60"/>
      <c r="D10" s="61"/>
      <c r="E10" s="60"/>
      <c r="F10" s="61"/>
    </row>
    <row r="11" spans="1:6" ht="15.75">
      <c r="A11" s="55" t="s">
        <v>20</v>
      </c>
      <c r="B11" s="62" t="s">
        <v>237</v>
      </c>
      <c r="C11" s="60">
        <v>2.2058999999999997</v>
      </c>
      <c r="D11" s="61">
        <v>1.024937</v>
      </c>
      <c r="E11" s="60">
        <v>0.5852</v>
      </c>
      <c r="F11" s="61">
        <v>0.45892499999999997</v>
      </c>
    </row>
    <row r="12" spans="2:6" ht="13.5">
      <c r="B12" s="62" t="s">
        <v>238</v>
      </c>
      <c r="C12" s="60">
        <v>1.3809</v>
      </c>
      <c r="D12" s="61">
        <v>0.5997730000000001</v>
      </c>
      <c r="E12" s="60">
        <v>0.2924</v>
      </c>
      <c r="F12" s="61">
        <v>0.22019200000000005</v>
      </c>
    </row>
    <row r="13" spans="1:6" ht="13.5">
      <c r="A13" s="73"/>
      <c r="B13" s="57" t="s">
        <v>240</v>
      </c>
      <c r="C13" s="65">
        <v>8.692</v>
      </c>
      <c r="D13" s="64">
        <v>1.5280790000000002</v>
      </c>
      <c r="E13" s="65">
        <v>3.4826</v>
      </c>
      <c r="F13" s="64">
        <v>0.9422510000000002</v>
      </c>
    </row>
    <row r="14" spans="1:6" ht="13.5">
      <c r="A14" s="66"/>
      <c r="B14" s="66"/>
      <c r="C14" s="82"/>
      <c r="D14" s="97"/>
      <c r="E14" s="82"/>
      <c r="F14" s="97"/>
    </row>
    <row r="15" spans="1:6" ht="13.5">
      <c r="A15" s="66" t="s">
        <v>241</v>
      </c>
      <c r="B15" s="66"/>
      <c r="C15" s="82"/>
      <c r="D15" s="97"/>
      <c r="E15" s="82"/>
      <c r="F15" s="97"/>
    </row>
    <row r="17" ht="12.75">
      <c r="A17" s="55" t="s">
        <v>11</v>
      </c>
    </row>
    <row r="19" ht="12.75">
      <c r="A19" s="66" t="s">
        <v>12</v>
      </c>
    </row>
    <row r="20" ht="12.75">
      <c r="A20" s="66" t="s">
        <v>448</v>
      </c>
    </row>
    <row r="21" ht="12.75">
      <c r="A21" s="66" t="s">
        <v>13</v>
      </c>
    </row>
    <row r="22" ht="12.75">
      <c r="A22" s="67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5" sqref="G5:G10"/>
    </sheetView>
  </sheetViews>
  <sheetFormatPr defaultColWidth="11.00390625" defaultRowHeight="14.25"/>
  <cols>
    <col min="1" max="1" width="9.50390625" style="33" customWidth="1"/>
    <col min="2" max="7" width="5.875" style="33" customWidth="1"/>
    <col min="8" max="16384" width="11.00390625" style="33" customWidth="1"/>
  </cols>
  <sheetData>
    <row r="1" ht="12.75">
      <c r="A1" s="32" t="s">
        <v>242</v>
      </c>
    </row>
    <row r="2" ht="12.75">
      <c r="A2" s="32" t="s">
        <v>243</v>
      </c>
    </row>
    <row r="3" ht="12.75">
      <c r="A3" s="33" t="s">
        <v>244</v>
      </c>
    </row>
    <row r="5" spans="1:7" s="47" customFormat="1" ht="12.75">
      <c r="A5" s="127"/>
      <c r="B5" s="128">
        <v>1970</v>
      </c>
      <c r="C5" s="128">
        <v>1980</v>
      </c>
      <c r="D5" s="128">
        <v>1990</v>
      </c>
      <c r="E5" s="128">
        <v>2000</v>
      </c>
      <c r="F5" s="128">
        <v>2010</v>
      </c>
      <c r="G5" s="128">
        <v>2015</v>
      </c>
    </row>
    <row r="6" spans="1:7" ht="12.75">
      <c r="A6" s="34" t="s">
        <v>245</v>
      </c>
      <c r="B6" s="37">
        <v>33.083373649411385</v>
      </c>
      <c r="C6" s="37">
        <v>25.002375748360734</v>
      </c>
      <c r="D6" s="37">
        <v>16.511990850498577</v>
      </c>
      <c r="E6" s="37">
        <v>11.933773483902215</v>
      </c>
      <c r="F6" s="37">
        <v>9.4</v>
      </c>
      <c r="G6" s="37">
        <v>7.2</v>
      </c>
    </row>
    <row r="7" spans="1:7" ht="12.75">
      <c r="A7" s="39" t="s">
        <v>246</v>
      </c>
      <c r="B7" s="37">
        <v>35.84603289791969</v>
      </c>
      <c r="C7" s="37">
        <v>39.8216152373712</v>
      </c>
      <c r="D7" s="37">
        <v>40.81654534840777</v>
      </c>
      <c r="E7" s="37">
        <v>29.137882688827144</v>
      </c>
      <c r="F7" s="37">
        <v>24.6</v>
      </c>
      <c r="G7" s="37">
        <v>23.5</v>
      </c>
    </row>
    <row r="8" spans="1:7" ht="12.75">
      <c r="A8" s="39" t="s">
        <v>247</v>
      </c>
      <c r="B8" s="37">
        <v>19.763949363005967</v>
      </c>
      <c r="C8" s="37">
        <v>26.061280732002007</v>
      </c>
      <c r="D8" s="37">
        <v>31.13332300837513</v>
      </c>
      <c r="E8" s="37">
        <v>38.402712279181216</v>
      </c>
      <c r="F8" s="37">
        <v>36.9</v>
      </c>
      <c r="G8" s="37">
        <v>38.1</v>
      </c>
    </row>
    <row r="9" spans="1:7" ht="12.75">
      <c r="A9" s="39" t="s">
        <v>248</v>
      </c>
      <c r="B9" s="37">
        <v>8.6</v>
      </c>
      <c r="C9" s="37">
        <v>7.7</v>
      </c>
      <c r="D9" s="37">
        <v>10</v>
      </c>
      <c r="E9" s="37">
        <v>17.6</v>
      </c>
      <c r="F9" s="37">
        <v>23.3</v>
      </c>
      <c r="G9" s="37">
        <v>24.8</v>
      </c>
    </row>
    <row r="10" spans="1:7" ht="12.75">
      <c r="A10" s="35" t="s">
        <v>249</v>
      </c>
      <c r="B10" s="42">
        <v>2.7</v>
      </c>
      <c r="C10" s="42">
        <v>1.4</v>
      </c>
      <c r="D10" s="42">
        <v>1.5</v>
      </c>
      <c r="E10" s="42">
        <v>2.9</v>
      </c>
      <c r="F10" s="42">
        <v>5.8</v>
      </c>
      <c r="G10" s="42">
        <v>6.4</v>
      </c>
    </row>
    <row r="12" ht="12.75">
      <c r="A12" s="19" t="s">
        <v>250</v>
      </c>
    </row>
    <row r="13" ht="12.75">
      <c r="A13" s="19" t="s">
        <v>448</v>
      </c>
    </row>
    <row r="14" ht="12.75">
      <c r="A14" s="19" t="s">
        <v>13</v>
      </c>
    </row>
    <row r="15" ht="12.75">
      <c r="A15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8">
      <selection activeCell="A56" sqref="A56"/>
    </sheetView>
  </sheetViews>
  <sheetFormatPr defaultColWidth="11.00390625" defaultRowHeight="14.25"/>
  <cols>
    <col min="1" max="1" width="5.625" style="130" customWidth="1"/>
    <col min="2" max="3" width="8.875" style="130" customWidth="1"/>
    <col min="4" max="16384" width="11.00390625" style="130" customWidth="1"/>
  </cols>
  <sheetData>
    <row r="1" ht="12.75">
      <c r="A1" s="129" t="s">
        <v>251</v>
      </c>
    </row>
    <row r="2" ht="12.75">
      <c r="A2" s="129" t="s">
        <v>252</v>
      </c>
    </row>
    <row r="3" ht="12.75">
      <c r="A3" s="130" t="s">
        <v>253</v>
      </c>
    </row>
    <row r="5" spans="1:3" ht="25.5">
      <c r="A5" s="131"/>
      <c r="B5" s="132" t="s">
        <v>254</v>
      </c>
      <c r="C5" s="132" t="s">
        <v>255</v>
      </c>
    </row>
    <row r="6" spans="1:3" ht="12.75">
      <c r="A6" s="133">
        <v>1969</v>
      </c>
      <c r="B6" s="134">
        <v>15.353101833788529</v>
      </c>
      <c r="C6" s="134">
        <v>9.296302738640536</v>
      </c>
    </row>
    <row r="7" spans="1:3" ht="12.75">
      <c r="A7" s="135">
        <v>1970</v>
      </c>
      <c r="B7" s="134">
        <v>15.058055152394775</v>
      </c>
      <c r="C7" s="134">
        <v>8.850972008551278</v>
      </c>
    </row>
    <row r="8" spans="1:3" ht="12.75">
      <c r="A8" s="135">
        <v>1971</v>
      </c>
      <c r="B8" s="134">
        <v>14.336023934926917</v>
      </c>
      <c r="C8" s="134">
        <v>8.548681134193695</v>
      </c>
    </row>
    <row r="9" spans="1:3" ht="12.75">
      <c r="A9" s="135">
        <v>1972</v>
      </c>
      <c r="B9" s="134">
        <v>13.312605373212762</v>
      </c>
      <c r="C9" s="134">
        <v>8.596175136214644</v>
      </c>
    </row>
    <row r="10" spans="1:3" ht="12.75">
      <c r="A10" s="135">
        <v>1973</v>
      </c>
      <c r="B10" s="134">
        <v>13.174432688132727</v>
      </c>
      <c r="C10" s="134">
        <v>7.541136046630303</v>
      </c>
    </row>
    <row r="11" spans="1:3" ht="12.75">
      <c r="A11" s="135">
        <v>1974</v>
      </c>
      <c r="B11" s="134">
        <v>12.460506230253115</v>
      </c>
      <c r="C11" s="134">
        <v>7.084948889672189</v>
      </c>
    </row>
    <row r="12" spans="1:3" ht="12.75">
      <c r="A12" s="135">
        <v>1975</v>
      </c>
      <c r="B12" s="134">
        <v>10.743780587275694</v>
      </c>
      <c r="C12" s="134">
        <v>7.161837276983424</v>
      </c>
    </row>
    <row r="13" spans="1:3" ht="12.75">
      <c r="A13" s="135">
        <v>1976</v>
      </c>
      <c r="B13" s="134">
        <v>10.741384654779713</v>
      </c>
      <c r="C13" s="134">
        <v>7.172007760754666</v>
      </c>
    </row>
    <row r="14" spans="1:3" ht="12.75">
      <c r="A14" s="135">
        <v>1977</v>
      </c>
      <c r="B14" s="134">
        <v>9.776325364895852</v>
      </c>
      <c r="C14" s="134">
        <v>5.774586359416808</v>
      </c>
    </row>
    <row r="15" spans="1:3" ht="12.75">
      <c r="A15" s="135">
        <v>1978</v>
      </c>
      <c r="B15" s="134">
        <v>8.61646234676007</v>
      </c>
      <c r="C15" s="134">
        <v>6.057652137585294</v>
      </c>
    </row>
    <row r="16" spans="1:3" ht="12.75">
      <c r="A16" s="135">
        <v>1979</v>
      </c>
      <c r="B16" s="134">
        <v>8.473869919150946</v>
      </c>
      <c r="C16" s="134">
        <v>5.690764938257963</v>
      </c>
    </row>
    <row r="17" spans="1:3" ht="12.75">
      <c r="A17" s="135">
        <v>1980</v>
      </c>
      <c r="B17" s="134">
        <v>9.054995180624754</v>
      </c>
      <c r="C17" s="134">
        <v>4.876928480721948</v>
      </c>
    </row>
    <row r="18" spans="1:3" ht="12.75">
      <c r="A18" s="135">
        <v>1981</v>
      </c>
      <c r="B18" s="134">
        <v>7.552849607441659</v>
      </c>
      <c r="C18" s="134">
        <v>5.032379924446843</v>
      </c>
    </row>
    <row r="19" spans="1:3" ht="12.75">
      <c r="A19" s="135">
        <v>1982</v>
      </c>
      <c r="B19" s="134">
        <v>7.6619146777724385</v>
      </c>
      <c r="C19" s="134">
        <v>4.861719933051726</v>
      </c>
    </row>
    <row r="20" spans="1:3" ht="12.75">
      <c r="A20" s="135">
        <v>1983</v>
      </c>
      <c r="B20" s="134">
        <v>7.602601175687967</v>
      </c>
      <c r="C20" s="134">
        <v>4.87706025398541</v>
      </c>
    </row>
    <row r="21" spans="1:3" ht="12.75">
      <c r="A21" s="135">
        <v>1984</v>
      </c>
      <c r="B21" s="134">
        <v>7.134252442778744</v>
      </c>
      <c r="C21" s="134">
        <v>4.6894567157816205</v>
      </c>
    </row>
    <row r="22" spans="1:3" ht="12.75">
      <c r="A22" s="135">
        <v>1985</v>
      </c>
      <c r="B22" s="134">
        <v>6.895720636280863</v>
      </c>
      <c r="C22" s="134">
        <v>4.598222020818617</v>
      </c>
    </row>
    <row r="23" spans="1:3" ht="12.75">
      <c r="A23" s="135">
        <v>1986</v>
      </c>
      <c r="B23" s="134">
        <v>6.826519916142558</v>
      </c>
      <c r="C23" s="134">
        <v>4.357241631226029</v>
      </c>
    </row>
    <row r="24" spans="1:3" ht="12.75">
      <c r="A24" s="135">
        <v>1987</v>
      </c>
      <c r="B24" s="134">
        <v>6.849225540814325</v>
      </c>
      <c r="C24" s="134">
        <v>4.385622446058146</v>
      </c>
    </row>
    <row r="25" spans="1:3" ht="12.75">
      <c r="A25" s="135">
        <v>1988</v>
      </c>
      <c r="B25" s="134">
        <v>6.845478872362935</v>
      </c>
      <c r="C25" s="134">
        <v>3.8558817694901806</v>
      </c>
    </row>
    <row r="26" spans="1:3" ht="12.75">
      <c r="A26" s="135">
        <v>1989</v>
      </c>
      <c r="B26" s="134">
        <v>7.341709780734171</v>
      </c>
      <c r="C26" s="134">
        <v>4.0730199234468545</v>
      </c>
    </row>
    <row r="27" spans="1:3" ht="12.75">
      <c r="A27" s="135">
        <v>1990</v>
      </c>
      <c r="B27" s="134">
        <v>6.838299241115572</v>
      </c>
      <c r="C27" s="134">
        <v>4.62474356389854</v>
      </c>
    </row>
    <row r="28" spans="1:3" ht="12.75">
      <c r="A28" s="135">
        <v>1991</v>
      </c>
      <c r="B28" s="134">
        <v>6.229698375870069</v>
      </c>
      <c r="C28" s="134">
        <v>4.124449784535046</v>
      </c>
    </row>
    <row r="29" spans="1:3" ht="12.75">
      <c r="A29" s="135">
        <v>1992</v>
      </c>
      <c r="B29" s="134">
        <v>6.408928776895639</v>
      </c>
      <c r="C29" s="134">
        <v>3.862596994739074</v>
      </c>
    </row>
    <row r="30" spans="1:3" ht="12.75">
      <c r="A30" s="135">
        <v>1993</v>
      </c>
      <c r="B30" s="134">
        <v>5.5514433752775725</v>
      </c>
      <c r="C30" s="134">
        <v>4.13743906788729</v>
      </c>
    </row>
    <row r="31" spans="1:3" ht="12.75">
      <c r="A31" s="135">
        <v>1994</v>
      </c>
      <c r="B31" s="134">
        <v>5.109664979513136</v>
      </c>
      <c r="C31" s="134">
        <v>3.4347752984411404</v>
      </c>
    </row>
    <row r="32" spans="1:3" ht="12.75">
      <c r="A32" s="135">
        <v>1995</v>
      </c>
      <c r="B32" s="134">
        <v>5.072807561767819</v>
      </c>
      <c r="C32" s="134">
        <v>4.07080289317777</v>
      </c>
    </row>
    <row r="33" spans="1:3" ht="12.75">
      <c r="A33" s="135">
        <v>1996</v>
      </c>
      <c r="B33" s="134">
        <v>4.6863517534665755</v>
      </c>
      <c r="C33" s="134">
        <v>3.708771424456287</v>
      </c>
    </row>
    <row r="34" spans="1:3" ht="12.75">
      <c r="A34" s="135">
        <v>1997</v>
      </c>
      <c r="B34" s="134">
        <v>4.814851583440881</v>
      </c>
      <c r="C34" s="134">
        <v>4.1522491349480966</v>
      </c>
    </row>
    <row r="35" spans="1:3" ht="12.75">
      <c r="A35" s="135">
        <v>1998</v>
      </c>
      <c r="B35" s="134">
        <v>4.775234645150667</v>
      </c>
      <c r="C35" s="134">
        <v>3.886092080194809</v>
      </c>
    </row>
    <row r="36" spans="1:3" ht="12.75">
      <c r="A36" s="135">
        <v>1999</v>
      </c>
      <c r="B36" s="134">
        <v>4.604122028364452</v>
      </c>
      <c r="C36" s="134">
        <v>3.5203660163944845</v>
      </c>
    </row>
    <row r="37" spans="1:3" ht="12.75">
      <c r="A37" s="135">
        <v>2000</v>
      </c>
      <c r="B37" s="134">
        <v>4.919829717810803</v>
      </c>
      <c r="C37" s="134">
        <v>3.594061543541484</v>
      </c>
    </row>
    <row r="38" spans="1:3" ht="12.75">
      <c r="A38" s="135">
        <v>2001</v>
      </c>
      <c r="B38" s="134">
        <v>5.021094128224635</v>
      </c>
      <c r="C38" s="134">
        <v>3.8443519717805277</v>
      </c>
    </row>
    <row r="39" spans="1:3" ht="12.75">
      <c r="A39" s="135">
        <v>2002</v>
      </c>
      <c r="B39" s="134">
        <v>4.504504504504505</v>
      </c>
      <c r="C39" s="134">
        <v>3.511090916601264</v>
      </c>
    </row>
    <row r="40" spans="1:3" ht="12.75">
      <c r="A40" s="135">
        <v>2003</v>
      </c>
      <c r="B40" s="134">
        <v>4.328582563188954</v>
      </c>
      <c r="C40" s="134">
        <v>4.240929123818499</v>
      </c>
    </row>
    <row r="41" spans="1:3" ht="12.75">
      <c r="A41" s="135">
        <v>2004</v>
      </c>
      <c r="B41" s="134">
        <v>4.228127309050108</v>
      </c>
      <c r="C41" s="134">
        <v>3.762370838899643</v>
      </c>
    </row>
    <row r="42" spans="1:3" ht="12.75">
      <c r="A42" s="135">
        <v>2005</v>
      </c>
      <c r="B42" s="134">
        <v>4.22479184670041</v>
      </c>
      <c r="C42" s="134">
        <v>4.193416199972681</v>
      </c>
    </row>
    <row r="43" spans="1:3" ht="12.75">
      <c r="A43" s="135">
        <v>2006</v>
      </c>
      <c r="B43" s="134">
        <v>4.429543007455262</v>
      </c>
      <c r="C43" s="134">
        <v>4.6396158072524525</v>
      </c>
    </row>
    <row r="44" spans="1:3" ht="12.75">
      <c r="A44" s="135">
        <v>2007</v>
      </c>
      <c r="B44" s="134">
        <v>3.9332026740408623</v>
      </c>
      <c r="C44" s="134">
        <v>3.9710660373574362</v>
      </c>
    </row>
    <row r="45" spans="1:3" ht="12.75">
      <c r="A45" s="135">
        <v>2008</v>
      </c>
      <c r="B45" s="134">
        <v>4.016116623854168</v>
      </c>
      <c r="C45" s="134">
        <v>4.426731747845051</v>
      </c>
    </row>
    <row r="46" spans="1:3" ht="12.75">
      <c r="A46" s="135">
        <v>2009</v>
      </c>
      <c r="B46" s="134">
        <v>4.30472881485834</v>
      </c>
      <c r="C46" s="134">
        <v>4.3875825056275515</v>
      </c>
    </row>
    <row r="47" spans="1:3" ht="12.75">
      <c r="A47" s="135">
        <v>2010</v>
      </c>
      <c r="B47" s="134">
        <v>3.823639307510275</v>
      </c>
      <c r="C47" s="134">
        <v>4.29088744481373</v>
      </c>
    </row>
    <row r="48" spans="1:3" ht="12.75">
      <c r="A48" s="135">
        <v>2011</v>
      </c>
      <c r="B48" s="134">
        <v>3.7743787743787744</v>
      </c>
      <c r="C48" s="134">
        <v>4.300306812721022</v>
      </c>
    </row>
    <row r="49" spans="1:3" ht="12.75">
      <c r="A49" s="135">
        <v>2012</v>
      </c>
      <c r="B49" s="134">
        <v>3.602550995569836</v>
      </c>
      <c r="C49" s="134">
        <v>4.241704438034758</v>
      </c>
    </row>
    <row r="50" spans="1:3" ht="12.75">
      <c r="A50" s="135">
        <v>2013</v>
      </c>
      <c r="B50" s="136">
        <v>3.8679575975148373</v>
      </c>
      <c r="C50" s="136">
        <v>4.835624842120458</v>
      </c>
    </row>
    <row r="51" spans="1:3" ht="12.75">
      <c r="A51" s="218">
        <v>2014</v>
      </c>
      <c r="B51" s="199">
        <v>3.881013519059177</v>
      </c>
      <c r="C51" s="199">
        <v>4.296304944253109</v>
      </c>
    </row>
    <row r="52" spans="1:3" ht="12.75">
      <c r="A52" s="197">
        <v>2015</v>
      </c>
      <c r="B52" s="198">
        <v>3.9279566538430433</v>
      </c>
      <c r="C52" s="198">
        <v>4.107414054949606</v>
      </c>
    </row>
    <row r="53" ht="12.75">
      <c r="A53" s="130" t="s">
        <v>256</v>
      </c>
    </row>
    <row r="55" ht="12.75">
      <c r="A55" s="138" t="s">
        <v>250</v>
      </c>
    </row>
    <row r="56" ht="12.75">
      <c r="A56" s="138" t="s">
        <v>448</v>
      </c>
    </row>
    <row r="57" ht="12.75">
      <c r="A57" s="138" t="s">
        <v>13</v>
      </c>
    </row>
    <row r="58" ht="12.75">
      <c r="A58" s="13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L19" sqref="L19"/>
    </sheetView>
  </sheetViews>
  <sheetFormatPr defaultColWidth="11.00390625" defaultRowHeight="14.25"/>
  <cols>
    <col min="1" max="1" width="5.50390625" style="47" customWidth="1"/>
    <col min="2" max="3" width="8.125" style="33" customWidth="1"/>
    <col min="4" max="16384" width="11.00390625" style="33" customWidth="1"/>
  </cols>
  <sheetData>
    <row r="1" ht="12.75">
      <c r="A1" s="139" t="s">
        <v>257</v>
      </c>
    </row>
    <row r="2" ht="12.75">
      <c r="A2" s="139" t="s">
        <v>258</v>
      </c>
    </row>
    <row r="3" ht="12.75">
      <c r="A3" s="47" t="s">
        <v>259</v>
      </c>
    </row>
    <row r="5" spans="1:3" ht="25.5">
      <c r="A5" s="127"/>
      <c r="B5" s="78" t="s">
        <v>260</v>
      </c>
      <c r="C5" s="78" t="s">
        <v>261</v>
      </c>
    </row>
    <row r="6" spans="1:3" ht="12.75">
      <c r="A6" s="48">
        <v>2002</v>
      </c>
      <c r="B6" s="33">
        <v>174</v>
      </c>
      <c r="C6" s="33">
        <v>191</v>
      </c>
    </row>
    <row r="7" spans="1:3" ht="12.75">
      <c r="A7" s="49">
        <v>2003</v>
      </c>
      <c r="B7" s="33">
        <v>163</v>
      </c>
      <c r="C7" s="33">
        <v>191</v>
      </c>
    </row>
    <row r="8" spans="1:3" ht="12.75">
      <c r="A8" s="49">
        <v>2004</v>
      </c>
      <c r="B8" s="33">
        <v>158</v>
      </c>
      <c r="C8" s="33">
        <v>187</v>
      </c>
    </row>
    <row r="9" spans="1:3" ht="12.75">
      <c r="A9" s="49">
        <v>2005</v>
      </c>
      <c r="B9" s="33">
        <v>152</v>
      </c>
      <c r="C9" s="33">
        <v>185</v>
      </c>
    </row>
    <row r="10" spans="1:3" ht="12.75">
      <c r="A10" s="49">
        <v>2006</v>
      </c>
      <c r="B10" s="33">
        <v>141</v>
      </c>
      <c r="C10" s="33">
        <v>192</v>
      </c>
    </row>
    <row r="11" spans="1:3" ht="12.75">
      <c r="A11" s="49">
        <v>2007</v>
      </c>
      <c r="B11" s="33">
        <v>130</v>
      </c>
      <c r="C11" s="33">
        <v>191</v>
      </c>
    </row>
    <row r="12" spans="1:3" ht="12.75">
      <c r="A12" s="49">
        <v>2008</v>
      </c>
      <c r="B12" s="33">
        <v>129</v>
      </c>
      <c r="C12" s="33">
        <v>189</v>
      </c>
    </row>
    <row r="13" spans="1:3" ht="12.75">
      <c r="A13" s="49">
        <v>2009</v>
      </c>
      <c r="B13" s="33">
        <v>129</v>
      </c>
      <c r="C13" s="33">
        <v>185</v>
      </c>
    </row>
    <row r="14" spans="1:3" ht="12.75">
      <c r="A14" s="49">
        <v>2010</v>
      </c>
      <c r="B14" s="33">
        <v>121</v>
      </c>
      <c r="C14" s="33">
        <v>179</v>
      </c>
    </row>
    <row r="15" spans="1:3" ht="12.75">
      <c r="A15" s="49">
        <v>2011</v>
      </c>
      <c r="B15" s="33">
        <v>120</v>
      </c>
      <c r="C15" s="33">
        <v>180</v>
      </c>
    </row>
    <row r="16" spans="1:3" ht="12.75">
      <c r="A16" s="49">
        <v>2012</v>
      </c>
      <c r="B16" s="33">
        <v>116</v>
      </c>
      <c r="C16" s="33">
        <v>182</v>
      </c>
    </row>
    <row r="17" spans="1:3" ht="12.75">
      <c r="A17" s="49">
        <v>2013</v>
      </c>
      <c r="B17" s="33">
        <v>113</v>
      </c>
      <c r="C17" s="33">
        <v>180</v>
      </c>
    </row>
    <row r="18" spans="1:3" ht="12.75">
      <c r="A18" s="49">
        <v>2014</v>
      </c>
      <c r="B18" s="2">
        <v>108</v>
      </c>
      <c r="C18" s="2">
        <v>181</v>
      </c>
    </row>
    <row r="19" spans="1:3" ht="12.75" customHeight="1">
      <c r="A19" s="51" t="s">
        <v>466</v>
      </c>
      <c r="B19" s="46">
        <v>106</v>
      </c>
      <c r="C19" s="46">
        <v>182</v>
      </c>
    </row>
    <row r="20" ht="12.75">
      <c r="A20" s="6" t="s">
        <v>262</v>
      </c>
    </row>
    <row r="21" ht="12.75">
      <c r="A21" s="6" t="s">
        <v>193</v>
      </c>
    </row>
    <row r="22" ht="12.75">
      <c r="A22" s="6"/>
    </row>
    <row r="23" ht="12.75">
      <c r="A23" s="19" t="s">
        <v>263</v>
      </c>
    </row>
    <row r="24" ht="12.75">
      <c r="A24" s="19" t="s">
        <v>448</v>
      </c>
    </row>
    <row r="25" ht="12.75">
      <c r="A25" s="19" t="s">
        <v>13</v>
      </c>
    </row>
    <row r="26" ht="12.75">
      <c r="A26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8" sqref="A18:G19"/>
    </sheetView>
  </sheetViews>
  <sheetFormatPr defaultColWidth="11.00390625" defaultRowHeight="14.25"/>
  <cols>
    <col min="1" max="1" width="11.00390625" style="33" customWidth="1"/>
    <col min="2" max="7" width="10.25390625" style="33" customWidth="1"/>
    <col min="8" max="16384" width="11.00390625" style="33" customWidth="1"/>
  </cols>
  <sheetData>
    <row r="1" ht="12.75">
      <c r="A1" s="32" t="s">
        <v>264</v>
      </c>
    </row>
    <row r="2" ht="12.75">
      <c r="A2" s="32" t="s">
        <v>265</v>
      </c>
    </row>
    <row r="3" ht="12.75">
      <c r="A3" s="33" t="s">
        <v>266</v>
      </c>
    </row>
    <row r="5" spans="1:7" s="142" customFormat="1" ht="55.5" customHeight="1">
      <c r="A5" s="140"/>
      <c r="B5" s="141" t="s">
        <v>267</v>
      </c>
      <c r="C5" s="141" t="s">
        <v>268</v>
      </c>
      <c r="D5" s="141" t="s">
        <v>269</v>
      </c>
      <c r="E5" s="141" t="s">
        <v>270</v>
      </c>
      <c r="F5" s="141" t="s">
        <v>271</v>
      </c>
      <c r="G5" s="141" t="s">
        <v>272</v>
      </c>
    </row>
    <row r="6" spans="1:7" ht="12.75">
      <c r="A6" s="143">
        <v>2002</v>
      </c>
      <c r="B6" s="144">
        <v>12190.80273972603</v>
      </c>
      <c r="C6" s="144">
        <v>14501.6794520548</v>
      </c>
      <c r="D6" s="144">
        <v>8028.58630136986</v>
      </c>
      <c r="E6" s="144">
        <v>3660.56438356164</v>
      </c>
      <c r="F6" s="144">
        <v>1623.9315068493202</v>
      </c>
      <c r="G6" s="144">
        <v>2949.761643835613</v>
      </c>
    </row>
    <row r="7" spans="1:7" ht="12.75">
      <c r="A7" s="145">
        <v>2003</v>
      </c>
      <c r="B7" s="144">
        <v>12321.48767123288</v>
      </c>
      <c r="C7" s="144">
        <v>14241.96712328766</v>
      </c>
      <c r="D7" s="144">
        <v>7881.16438356164</v>
      </c>
      <c r="E7" s="144">
        <v>3981.3506849315104</v>
      </c>
      <c r="F7" s="144">
        <v>1534.1397260274</v>
      </c>
      <c r="G7" s="144">
        <v>2781.898630136985</v>
      </c>
    </row>
    <row r="8" spans="1:7" ht="12.75">
      <c r="A8" s="145">
        <v>2004</v>
      </c>
      <c r="B8" s="144">
        <v>12180.397260273981</v>
      </c>
      <c r="C8" s="144">
        <v>14050.42739726027</v>
      </c>
      <c r="D8" s="144">
        <v>7869.654794520551</v>
      </c>
      <c r="E8" s="144">
        <v>3810.6301369863004</v>
      </c>
      <c r="F8" s="144">
        <v>1382.91506849315</v>
      </c>
      <c r="G8" s="144">
        <v>2603.4136986301373</v>
      </c>
    </row>
    <row r="9" spans="1:7" ht="12.75">
      <c r="A9" s="145">
        <v>2005</v>
      </c>
      <c r="B9" s="144">
        <v>12318.57808219178</v>
      </c>
      <c r="C9" s="144">
        <v>13241.16712328767</v>
      </c>
      <c r="D9" s="144">
        <v>7866.62465753425</v>
      </c>
      <c r="E9" s="144">
        <v>3695.90410958904</v>
      </c>
      <c r="F9" s="144">
        <v>1492.98630136986</v>
      </c>
      <c r="G9" s="144">
        <v>2581.1643835616387</v>
      </c>
    </row>
    <row r="10" spans="1:7" ht="12.75">
      <c r="A10" s="145">
        <v>2006</v>
      </c>
      <c r="B10" s="144">
        <v>13355.756164383562</v>
      </c>
      <c r="C10" s="144">
        <v>11419.4301369863</v>
      </c>
      <c r="D10" s="144">
        <v>7557.97808219178</v>
      </c>
      <c r="E10" s="144">
        <v>3925.85479452055</v>
      </c>
      <c r="F10" s="144">
        <v>1437.92876712329</v>
      </c>
      <c r="G10" s="144">
        <v>2650.424657534248</v>
      </c>
    </row>
    <row r="11" spans="1:7" ht="12.75">
      <c r="A11" s="145">
        <v>2007</v>
      </c>
      <c r="B11" s="144">
        <v>13720.82739726028</v>
      </c>
      <c r="C11" s="144">
        <v>10805.86849315069</v>
      </c>
      <c r="D11" s="144">
        <v>7693.73698630137</v>
      </c>
      <c r="E11" s="144">
        <v>4215.49589041096</v>
      </c>
      <c r="F11" s="144">
        <v>1384.46575342466</v>
      </c>
      <c r="G11" s="144">
        <v>2654.989041095895</v>
      </c>
    </row>
    <row r="12" spans="1:7" ht="12.75">
      <c r="A12" s="145">
        <v>2008</v>
      </c>
      <c r="B12" s="144">
        <v>14141.246575342462</v>
      </c>
      <c r="C12" s="144">
        <v>9905.72328767124</v>
      </c>
      <c r="D12" s="144">
        <v>7674.964383561651</v>
      </c>
      <c r="E12" s="144">
        <v>4232.44931506849</v>
      </c>
      <c r="F12" s="144">
        <v>1364.74520547945</v>
      </c>
      <c r="G12" s="144">
        <v>2533.0767123287656</v>
      </c>
    </row>
    <row r="13" spans="1:7" ht="12.75">
      <c r="A13" s="145">
        <v>2009</v>
      </c>
      <c r="B13" s="144">
        <v>14104.60547945205</v>
      </c>
      <c r="C13" s="144">
        <v>9847.6904109589</v>
      </c>
      <c r="D13" s="144">
        <v>7612.39178082192</v>
      </c>
      <c r="E13" s="144">
        <v>4231.91232876712</v>
      </c>
      <c r="F13" s="144">
        <v>1333.9671232876701</v>
      </c>
      <c r="G13" s="144">
        <v>2396.789041095893</v>
      </c>
    </row>
    <row r="14" spans="1:7" ht="12.75">
      <c r="A14" s="145">
        <v>2010</v>
      </c>
      <c r="B14" s="144">
        <v>17031.463</v>
      </c>
      <c r="C14" s="144">
        <v>9084.51781</v>
      </c>
      <c r="D14" s="144">
        <v>6140.94795</v>
      </c>
      <c r="E14" s="144">
        <v>3292.40274</v>
      </c>
      <c r="F14" s="144">
        <v>591.794521</v>
      </c>
      <c r="G14" s="144">
        <v>2711.3698704</v>
      </c>
    </row>
    <row r="15" spans="1:7" ht="12.75">
      <c r="A15" s="145">
        <v>2011</v>
      </c>
      <c r="B15" s="144">
        <v>17124.02737</v>
      </c>
      <c r="C15" s="144">
        <v>8939.60822</v>
      </c>
      <c r="D15" s="144">
        <v>5867.758900000001</v>
      </c>
      <c r="E15" s="144">
        <v>3297.50685</v>
      </c>
      <c r="F15" s="144">
        <v>543</v>
      </c>
      <c r="G15" s="144">
        <v>2760.8383547000003</v>
      </c>
    </row>
    <row r="16" spans="1:7" ht="12.75">
      <c r="A16" s="145">
        <v>2012</v>
      </c>
      <c r="B16" s="146">
        <v>17170.9781</v>
      </c>
      <c r="C16" s="146">
        <v>8693.31694</v>
      </c>
      <c r="D16" s="146">
        <v>5895.45628</v>
      </c>
      <c r="E16" s="146">
        <v>3313.96721</v>
      </c>
      <c r="F16" s="146">
        <v>523.557377</v>
      </c>
      <c r="G16" s="146">
        <v>2700.0163907000006</v>
      </c>
    </row>
    <row r="17" spans="1:7" ht="12.75">
      <c r="A17" s="145">
        <v>2013</v>
      </c>
      <c r="B17" s="146">
        <v>18824.150719999998</v>
      </c>
      <c r="C17" s="146">
        <v>6241.17261</v>
      </c>
      <c r="D17" s="146">
        <v>6307.93425</v>
      </c>
      <c r="E17" s="146">
        <v>3289.84384</v>
      </c>
      <c r="F17" s="146">
        <v>612</v>
      </c>
      <c r="G17" s="146">
        <v>2560.5041140000003</v>
      </c>
    </row>
    <row r="18" spans="1:7" ht="12.75">
      <c r="A18" s="145">
        <v>2014</v>
      </c>
      <c r="B18" s="146">
        <v>18665.6493147</v>
      </c>
      <c r="C18" s="146">
        <v>6237.30136986</v>
      </c>
      <c r="D18" s="146">
        <v>6168.2575342</v>
      </c>
      <c r="E18" s="146">
        <v>3565.1068493</v>
      </c>
      <c r="F18" s="146">
        <v>498</v>
      </c>
      <c r="G18" s="146">
        <v>2406.0410958559996</v>
      </c>
    </row>
    <row r="19" spans="1:7" ht="15">
      <c r="A19" s="147" t="s">
        <v>466</v>
      </c>
      <c r="B19" s="148">
        <v>18613.0931503</v>
      </c>
      <c r="C19" s="148">
        <v>5975.200000000001</v>
      </c>
      <c r="D19" s="148">
        <v>6289.860274</v>
      </c>
      <c r="E19" s="148">
        <v>3933.6356164</v>
      </c>
      <c r="F19" s="148">
        <v>493</v>
      </c>
      <c r="G19" s="148">
        <v>2500.5890410780003</v>
      </c>
    </row>
    <row r="20" ht="12.75">
      <c r="A20" s="33" t="s">
        <v>262</v>
      </c>
    </row>
    <row r="21" ht="12.75">
      <c r="A21" s="33" t="s">
        <v>193</v>
      </c>
    </row>
    <row r="23" ht="12.75">
      <c r="A23" s="19" t="s">
        <v>263</v>
      </c>
    </row>
    <row r="24" ht="12.75">
      <c r="A24" s="19" t="s">
        <v>448</v>
      </c>
    </row>
    <row r="25" ht="12.75">
      <c r="A25" s="19" t="s">
        <v>13</v>
      </c>
    </row>
    <row r="26" ht="12.75">
      <c r="A26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7" sqref="B7:B8"/>
    </sheetView>
  </sheetViews>
  <sheetFormatPr defaultColWidth="11.00390625" defaultRowHeight="14.25"/>
  <cols>
    <col min="1" max="1" width="6.75390625" style="33" customWidth="1"/>
    <col min="2" max="2" width="9.00390625" style="33" customWidth="1"/>
    <col min="3" max="3" width="10.375" style="33" customWidth="1"/>
    <col min="4" max="5" width="9.00390625" style="33" customWidth="1"/>
    <col min="6" max="6" width="3.00390625" style="33" customWidth="1"/>
    <col min="7" max="7" width="9.00390625" style="33" customWidth="1"/>
    <col min="8" max="8" width="10.125" style="33" customWidth="1"/>
    <col min="9" max="10" width="9.00390625" style="33" customWidth="1"/>
    <col min="11" max="16384" width="11.00390625" style="33" customWidth="1"/>
  </cols>
  <sheetData>
    <row r="1" ht="12.75">
      <c r="A1" s="32" t="s">
        <v>273</v>
      </c>
    </row>
    <row r="2" ht="12.75">
      <c r="A2" s="32" t="s">
        <v>467</v>
      </c>
    </row>
    <row r="3" ht="12.75">
      <c r="A3" s="33" t="s">
        <v>274</v>
      </c>
    </row>
    <row r="5" spans="1:10" s="47" customFormat="1" ht="14.25">
      <c r="A5" s="48"/>
      <c r="B5" s="256" t="s">
        <v>260</v>
      </c>
      <c r="C5" s="257"/>
      <c r="D5" s="257"/>
      <c r="E5" s="257"/>
      <c r="F5" s="128"/>
      <c r="G5" s="256" t="s">
        <v>275</v>
      </c>
      <c r="H5" s="257"/>
      <c r="I5" s="257"/>
      <c r="J5" s="257"/>
    </row>
    <row r="6" spans="1:10" s="47" customFormat="1" ht="63.75">
      <c r="A6" s="51"/>
      <c r="B6" s="141" t="s">
        <v>276</v>
      </c>
      <c r="C6" s="141" t="s">
        <v>277</v>
      </c>
      <c r="D6" s="141" t="s">
        <v>278</v>
      </c>
      <c r="E6" s="141" t="s">
        <v>446</v>
      </c>
      <c r="F6" s="141"/>
      <c r="G6" s="141" t="s">
        <v>279</v>
      </c>
      <c r="H6" s="141" t="s">
        <v>277</v>
      </c>
      <c r="I6" s="141" t="s">
        <v>280</v>
      </c>
      <c r="J6" s="141" t="s">
        <v>446</v>
      </c>
    </row>
    <row r="7" spans="1:10" ht="12.75">
      <c r="A7" s="34" t="s">
        <v>19</v>
      </c>
      <c r="B7" s="149">
        <v>9605.01</v>
      </c>
      <c r="C7" s="149">
        <v>8153.75</v>
      </c>
      <c r="D7" s="149">
        <v>4254.11</v>
      </c>
      <c r="E7" s="149">
        <v>12694.31</v>
      </c>
      <c r="F7" s="149"/>
      <c r="G7" s="149">
        <v>1841.88</v>
      </c>
      <c r="H7" s="149">
        <v>3265.07</v>
      </c>
      <c r="I7" s="149">
        <v>1356.06</v>
      </c>
      <c r="J7" s="149">
        <v>3847.68</v>
      </c>
    </row>
    <row r="8" spans="1:10" ht="12.75">
      <c r="A8" s="35" t="s">
        <v>20</v>
      </c>
      <c r="B8" s="219">
        <v>8643.2</v>
      </c>
      <c r="C8" s="150">
        <v>44744.55</v>
      </c>
      <c r="D8" s="150">
        <v>11022.85</v>
      </c>
      <c r="E8" s="150">
        <v>23661.56</v>
      </c>
      <c r="F8" s="150"/>
      <c r="G8" s="150">
        <v>1670.6</v>
      </c>
      <c r="H8" s="150">
        <v>10953.5</v>
      </c>
      <c r="I8" s="150">
        <v>4283.35</v>
      </c>
      <c r="J8" s="150">
        <v>6945.47</v>
      </c>
    </row>
    <row r="9" spans="1:10" ht="12.75">
      <c r="A9" s="2"/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2" t="s">
        <v>281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2" ht="12.75">
      <c r="A12" s="19" t="s">
        <v>263</v>
      </c>
    </row>
    <row r="13" ht="12.75">
      <c r="A13" s="19" t="s">
        <v>448</v>
      </c>
    </row>
    <row r="14" ht="12.75">
      <c r="A14" s="19" t="s">
        <v>13</v>
      </c>
    </row>
    <row r="15" ht="12.75">
      <c r="A15" s="20" t="s">
        <v>14</v>
      </c>
    </row>
  </sheetData>
  <sheetProtection/>
  <mergeCells count="2">
    <mergeCell ref="B5:E5"/>
    <mergeCell ref="G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V35" sqref="V35"/>
    </sheetView>
  </sheetViews>
  <sheetFormatPr defaultColWidth="11.00390625" defaultRowHeight="14.25"/>
  <cols>
    <col min="1" max="1" width="15.50390625" style="33" customWidth="1"/>
    <col min="2" max="13" width="5.25390625" style="33" customWidth="1"/>
    <col min="14" max="14" width="6.00390625" style="33" customWidth="1"/>
    <col min="15" max="15" width="6.375" style="33" customWidth="1"/>
    <col min="16" max="16384" width="11.00390625" style="33" customWidth="1"/>
  </cols>
  <sheetData>
    <row r="1" ht="12.75">
      <c r="A1" s="32" t="s">
        <v>282</v>
      </c>
    </row>
    <row r="2" ht="12.75">
      <c r="A2" s="32" t="s">
        <v>283</v>
      </c>
    </row>
    <row r="3" ht="12.75">
      <c r="A3" s="33" t="s">
        <v>284</v>
      </c>
    </row>
    <row r="5" spans="1:15" s="47" customFormat="1" ht="15">
      <c r="A5" s="127"/>
      <c r="B5" s="128">
        <v>2002</v>
      </c>
      <c r="C5" s="128">
        <v>2003</v>
      </c>
      <c r="D5" s="128">
        <v>2004</v>
      </c>
      <c r="E5" s="128">
        <v>2005</v>
      </c>
      <c r="F5" s="128">
        <v>2006</v>
      </c>
      <c r="G5" s="128">
        <v>2007</v>
      </c>
      <c r="H5" s="128">
        <v>2008</v>
      </c>
      <c r="I5" s="128">
        <v>2009</v>
      </c>
      <c r="J5" s="128">
        <v>2010</v>
      </c>
      <c r="K5" s="128">
        <v>2011</v>
      </c>
      <c r="L5" s="128">
        <v>2012</v>
      </c>
      <c r="M5" s="128">
        <v>2013</v>
      </c>
      <c r="N5" s="128">
        <v>2014</v>
      </c>
      <c r="O5" s="207" t="s">
        <v>466</v>
      </c>
    </row>
    <row r="6" spans="1:15" ht="12.75">
      <c r="A6" s="34" t="s">
        <v>285</v>
      </c>
      <c r="B6" s="37">
        <v>9.14711296</v>
      </c>
      <c r="C6" s="37">
        <v>9.00734072</v>
      </c>
      <c r="D6" s="37">
        <v>8.78188705</v>
      </c>
      <c r="E6" s="37">
        <v>8.54648267</v>
      </c>
      <c r="F6" s="37">
        <v>8.20352192</v>
      </c>
      <c r="G6" s="37">
        <v>7.76107391</v>
      </c>
      <c r="H6" s="37">
        <v>7.65155845</v>
      </c>
      <c r="I6" s="37">
        <v>7.50438832</v>
      </c>
      <c r="J6" s="37">
        <v>6.73391421</v>
      </c>
      <c r="K6" s="37">
        <v>6.60733118</v>
      </c>
      <c r="L6" s="37">
        <v>6.17827926</v>
      </c>
      <c r="M6" s="37">
        <v>6.02737693</v>
      </c>
      <c r="N6" s="37">
        <v>5.8721640251</v>
      </c>
      <c r="O6" s="37">
        <v>5.5540581185</v>
      </c>
    </row>
    <row r="7" spans="1:15" ht="12.75">
      <c r="A7" s="39" t="s">
        <v>286</v>
      </c>
      <c r="B7" s="83">
        <v>55.4579048</v>
      </c>
      <c r="C7" s="83">
        <v>54.6935776</v>
      </c>
      <c r="D7" s="83">
        <v>52.8785194</v>
      </c>
      <c r="E7" s="83">
        <v>50.6338512</v>
      </c>
      <c r="F7" s="83">
        <v>48.328377</v>
      </c>
      <c r="G7" s="83">
        <v>45.6366825</v>
      </c>
      <c r="H7" s="83">
        <v>43.9632818</v>
      </c>
      <c r="I7" s="83">
        <v>43.6846295</v>
      </c>
      <c r="J7" s="83">
        <v>39.6843189</v>
      </c>
      <c r="K7" s="83">
        <v>37.2658766</v>
      </c>
      <c r="L7" s="83">
        <v>36.8344178</v>
      </c>
      <c r="M7" s="83">
        <v>35.5817913</v>
      </c>
      <c r="N7" s="83">
        <v>34.764688912</v>
      </c>
      <c r="O7" s="37">
        <v>33.061188882</v>
      </c>
    </row>
    <row r="8" spans="1:15" ht="12.75">
      <c r="A8" s="35" t="s">
        <v>287</v>
      </c>
      <c r="B8" s="42">
        <v>30.4659611</v>
      </c>
      <c r="C8" s="42">
        <v>29.9984683</v>
      </c>
      <c r="D8" s="42">
        <v>29.1002333</v>
      </c>
      <c r="E8" s="42">
        <v>28.0662082</v>
      </c>
      <c r="F8" s="42">
        <v>27.4927147</v>
      </c>
      <c r="G8" s="42">
        <v>26.6749879</v>
      </c>
      <c r="H8" s="42">
        <v>26.5717904</v>
      </c>
      <c r="I8" s="42">
        <v>26.468631</v>
      </c>
      <c r="J8" s="42">
        <v>26.3409889</v>
      </c>
      <c r="K8" s="42">
        <v>26.201107</v>
      </c>
      <c r="L8" s="42">
        <v>24.6972881</v>
      </c>
      <c r="M8" s="42">
        <v>24.5870799</v>
      </c>
      <c r="N8" s="42">
        <v>24.000627923</v>
      </c>
      <c r="O8" s="42">
        <v>22.973643089</v>
      </c>
    </row>
    <row r="9" spans="1:14" ht="12.75">
      <c r="A9" s="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ht="12.75">
      <c r="A10" s="33" t="s">
        <v>469</v>
      </c>
    </row>
    <row r="11" ht="12.75">
      <c r="A11" s="33" t="s">
        <v>193</v>
      </c>
    </row>
    <row r="13" ht="12.75">
      <c r="A13" s="19" t="s">
        <v>468</v>
      </c>
    </row>
    <row r="14" ht="12.75">
      <c r="A14" s="19" t="s">
        <v>448</v>
      </c>
    </row>
    <row r="15" ht="12.75">
      <c r="A15" s="19" t="s">
        <v>13</v>
      </c>
    </row>
    <row r="16" ht="12.75">
      <c r="A16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A18" sqref="A18:D19"/>
    </sheetView>
  </sheetViews>
  <sheetFormatPr defaultColWidth="11.00390625" defaultRowHeight="14.25"/>
  <cols>
    <col min="1" max="1" width="6.75390625" style="33" customWidth="1"/>
    <col min="2" max="4" width="9.375" style="33" customWidth="1"/>
    <col min="5" max="16384" width="11.00390625" style="33" customWidth="1"/>
  </cols>
  <sheetData>
    <row r="1" ht="12.75">
      <c r="A1" s="32" t="s">
        <v>288</v>
      </c>
    </row>
    <row r="2" ht="12.75">
      <c r="A2" s="32" t="s">
        <v>289</v>
      </c>
    </row>
    <row r="3" ht="12.75">
      <c r="A3" s="33" t="s">
        <v>290</v>
      </c>
    </row>
    <row r="5" spans="1:4" ht="27.75" customHeight="1">
      <c r="A5" s="152"/>
      <c r="B5" s="78" t="s">
        <v>285</v>
      </c>
      <c r="C5" s="78" t="s">
        <v>286</v>
      </c>
      <c r="D5" s="78" t="s">
        <v>287</v>
      </c>
    </row>
    <row r="6" spans="1:4" ht="12.75">
      <c r="A6" s="48">
        <v>2002</v>
      </c>
      <c r="B6" s="37">
        <v>1228.01232</v>
      </c>
      <c r="C6" s="37">
        <v>567.866457</v>
      </c>
      <c r="D6" s="37">
        <v>520.630043</v>
      </c>
    </row>
    <row r="7" spans="1:4" ht="12.75">
      <c r="A7" s="49">
        <v>2003</v>
      </c>
      <c r="B7" s="37">
        <v>1284.20229</v>
      </c>
      <c r="C7" s="37">
        <v>577.728289</v>
      </c>
      <c r="D7" s="37">
        <v>548.076031</v>
      </c>
    </row>
    <row r="8" spans="1:4" ht="12.75">
      <c r="A8" s="49">
        <v>2004</v>
      </c>
      <c r="B8" s="37">
        <v>1306.22324</v>
      </c>
      <c r="C8" s="37">
        <v>571.852946</v>
      </c>
      <c r="D8" s="37">
        <v>567.310055</v>
      </c>
    </row>
    <row r="9" spans="1:4" ht="12.75">
      <c r="A9" s="49">
        <v>2005</v>
      </c>
      <c r="B9" s="37">
        <v>1362.14073</v>
      </c>
      <c r="C9" s="37">
        <v>595.953656</v>
      </c>
      <c r="D9" s="37">
        <v>595.687484</v>
      </c>
    </row>
    <row r="10" spans="1:4" ht="12.75">
      <c r="A10" s="49">
        <v>2006</v>
      </c>
      <c r="B10" s="37">
        <v>1397.73617</v>
      </c>
      <c r="C10" s="37">
        <v>611.856596</v>
      </c>
      <c r="D10" s="37">
        <v>591.753103</v>
      </c>
    </row>
    <row r="11" spans="1:4" ht="12.75">
      <c r="A11" s="49">
        <v>2007</v>
      </c>
      <c r="B11" s="37">
        <v>1471.45661</v>
      </c>
      <c r="C11" s="37">
        <v>651.239218</v>
      </c>
      <c r="D11" s="37">
        <v>582.521429</v>
      </c>
    </row>
    <row r="12" spans="1:4" ht="12.75">
      <c r="A12" s="49">
        <v>2008</v>
      </c>
      <c r="B12" s="37">
        <v>1528.27749</v>
      </c>
      <c r="C12" s="37">
        <v>687.631412</v>
      </c>
      <c r="D12" s="37">
        <v>603.919107</v>
      </c>
    </row>
    <row r="13" spans="1:4" ht="12.75">
      <c r="A13" s="49">
        <v>2009</v>
      </c>
      <c r="B13" s="37">
        <v>1597.88675</v>
      </c>
      <c r="C13" s="37">
        <v>716.841553</v>
      </c>
      <c r="D13" s="37">
        <v>651.895295</v>
      </c>
    </row>
    <row r="14" spans="1:4" ht="12.75">
      <c r="A14" s="49">
        <v>2010</v>
      </c>
      <c r="B14" s="37">
        <v>1620.47829</v>
      </c>
      <c r="C14" s="37">
        <v>597.740698</v>
      </c>
      <c r="D14" s="37">
        <v>645.424512</v>
      </c>
    </row>
    <row r="15" spans="1:4" ht="12.75">
      <c r="A15" s="49">
        <v>2011</v>
      </c>
      <c r="B15" s="37">
        <v>1691.21125</v>
      </c>
      <c r="C15" s="37">
        <v>650.031889</v>
      </c>
      <c r="D15" s="37">
        <v>672.698575</v>
      </c>
    </row>
    <row r="16" spans="1:4" ht="12.75">
      <c r="A16" s="49">
        <v>2012</v>
      </c>
      <c r="B16" s="37">
        <v>1911.13915</v>
      </c>
      <c r="C16" s="37">
        <v>677.77797</v>
      </c>
      <c r="D16" s="37">
        <v>724.181091</v>
      </c>
    </row>
    <row r="17" spans="1:4" ht="12.75">
      <c r="A17" s="49">
        <v>2013</v>
      </c>
      <c r="B17" s="83">
        <v>1997.11062</v>
      </c>
      <c r="C17" s="83">
        <v>711.594939</v>
      </c>
      <c r="D17" s="83">
        <v>736.568047</v>
      </c>
    </row>
    <row r="18" spans="1:4" ht="12.75">
      <c r="A18" s="221">
        <v>2014</v>
      </c>
      <c r="B18" s="220">
        <v>2107.6034077</v>
      </c>
      <c r="C18" s="220">
        <v>718.2318292</v>
      </c>
      <c r="D18" s="220">
        <v>776.93419881</v>
      </c>
    </row>
    <row r="19" spans="1:4" ht="12.75" customHeight="1">
      <c r="A19" s="202" t="s">
        <v>470</v>
      </c>
      <c r="B19" s="203">
        <v>2151.6107066</v>
      </c>
      <c r="C19" s="203">
        <v>725.17952667</v>
      </c>
      <c r="D19" s="203">
        <v>795.45484799</v>
      </c>
    </row>
    <row r="20" ht="12.75">
      <c r="A20" s="33" t="s">
        <v>262</v>
      </c>
    </row>
    <row r="21" ht="12.75">
      <c r="A21" s="33" t="s">
        <v>193</v>
      </c>
    </row>
    <row r="23" ht="12.75">
      <c r="A23" s="19" t="s">
        <v>263</v>
      </c>
    </row>
    <row r="24" ht="12.75">
      <c r="A24" s="19" t="s">
        <v>448</v>
      </c>
    </row>
    <row r="25" ht="12.75">
      <c r="A25" s="19" t="s">
        <v>13</v>
      </c>
    </row>
    <row r="26" ht="12.75">
      <c r="A26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5" sqref="B5:D25"/>
    </sheetView>
  </sheetViews>
  <sheetFormatPr defaultColWidth="11.00390625" defaultRowHeight="14.25"/>
  <cols>
    <col min="1" max="1" width="6.75390625" style="33" customWidth="1"/>
    <col min="2" max="3" width="9.375" style="33" customWidth="1"/>
    <col min="4" max="4" width="11.25390625" style="33" customWidth="1"/>
    <col min="5" max="16384" width="11.00390625" style="33" customWidth="1"/>
  </cols>
  <sheetData>
    <row r="1" ht="12.75">
      <c r="A1" s="32" t="s">
        <v>291</v>
      </c>
    </row>
    <row r="2" ht="12.75">
      <c r="A2" s="32" t="s">
        <v>471</v>
      </c>
    </row>
    <row r="4" spans="1:4" ht="81.75" customHeight="1">
      <c r="A4" s="152"/>
      <c r="B4" s="78" t="s">
        <v>19</v>
      </c>
      <c r="C4" s="78" t="s">
        <v>20</v>
      </c>
      <c r="D4" s="78" t="s">
        <v>292</v>
      </c>
    </row>
    <row r="5" spans="1:4" ht="12.75">
      <c r="A5" s="34" t="s">
        <v>293</v>
      </c>
      <c r="B5" s="222">
        <v>45379</v>
      </c>
      <c r="C5" s="222">
        <v>42492</v>
      </c>
      <c r="D5" s="222" t="s">
        <v>294</v>
      </c>
    </row>
    <row r="6" spans="1:4" ht="12.75">
      <c r="A6" s="195" t="s">
        <v>295</v>
      </c>
      <c r="B6" s="222">
        <v>21772</v>
      </c>
      <c r="C6" s="222">
        <v>15683</v>
      </c>
      <c r="D6" s="222">
        <v>0</v>
      </c>
    </row>
    <row r="7" spans="1:4" ht="12.75">
      <c r="A7" s="195" t="s">
        <v>296</v>
      </c>
      <c r="B7" s="222">
        <v>8196</v>
      </c>
      <c r="C7" s="222">
        <v>5963</v>
      </c>
      <c r="D7" s="222">
        <v>0</v>
      </c>
    </row>
    <row r="8" spans="1:4" ht="12.75">
      <c r="A8" s="195" t="s">
        <v>297</v>
      </c>
      <c r="B8" s="222">
        <v>8662</v>
      </c>
      <c r="C8" s="222">
        <v>7874</v>
      </c>
      <c r="D8" s="222">
        <v>5</v>
      </c>
    </row>
    <row r="9" spans="1:4" ht="12.75">
      <c r="A9" s="195" t="s">
        <v>298</v>
      </c>
      <c r="B9" s="222">
        <v>16049</v>
      </c>
      <c r="C9" s="222">
        <v>15846</v>
      </c>
      <c r="D9" s="222">
        <v>882</v>
      </c>
    </row>
    <row r="10" spans="1:4" ht="12.75">
      <c r="A10" s="195" t="s">
        <v>299</v>
      </c>
      <c r="B10" s="222">
        <v>19090</v>
      </c>
      <c r="C10" s="222">
        <v>16403</v>
      </c>
      <c r="D10" s="222">
        <v>8859</v>
      </c>
    </row>
    <row r="11" spans="1:4" ht="12.75">
      <c r="A11" s="195" t="s">
        <v>300</v>
      </c>
      <c r="B11" s="222">
        <v>20195</v>
      </c>
      <c r="C11" s="222">
        <v>18487</v>
      </c>
      <c r="D11" s="222">
        <v>26134</v>
      </c>
    </row>
    <row r="12" spans="1:4" ht="12.75">
      <c r="A12" s="195" t="s">
        <v>301</v>
      </c>
      <c r="B12" s="222">
        <v>21934</v>
      </c>
      <c r="C12" s="222">
        <v>21703</v>
      </c>
      <c r="D12" s="222">
        <v>38410</v>
      </c>
    </row>
    <row r="13" spans="1:4" ht="12.75">
      <c r="A13" s="195" t="s">
        <v>302</v>
      </c>
      <c r="B13" s="222">
        <v>23014</v>
      </c>
      <c r="C13" s="222">
        <v>23822</v>
      </c>
      <c r="D13" s="222">
        <v>22947</v>
      </c>
    </row>
    <row r="14" spans="1:4" ht="12.75">
      <c r="A14" s="195" t="s">
        <v>303</v>
      </c>
      <c r="B14" s="222">
        <v>28232</v>
      </c>
      <c r="C14" s="222">
        <v>28837</v>
      </c>
      <c r="D14" s="222">
        <v>5273</v>
      </c>
    </row>
    <row r="15" spans="1:4" ht="12.75">
      <c r="A15" s="195" t="s">
        <v>304</v>
      </c>
      <c r="B15" s="222">
        <v>37139</v>
      </c>
      <c r="C15" s="222">
        <v>37512</v>
      </c>
      <c r="D15" s="222">
        <v>372</v>
      </c>
    </row>
    <row r="16" spans="1:4" ht="12.75">
      <c r="A16" s="195" t="s">
        <v>305</v>
      </c>
      <c r="B16" s="222">
        <v>45340</v>
      </c>
      <c r="C16" s="222">
        <v>43127</v>
      </c>
      <c r="D16" s="222">
        <v>36</v>
      </c>
    </row>
    <row r="17" spans="1:4" ht="12.75">
      <c r="A17" s="195" t="s">
        <v>306</v>
      </c>
      <c r="B17" s="222">
        <v>49640</v>
      </c>
      <c r="C17" s="222">
        <v>41651</v>
      </c>
      <c r="D17" s="222">
        <v>0</v>
      </c>
    </row>
    <row r="18" spans="1:4" ht="12.75">
      <c r="A18" s="195" t="s">
        <v>307</v>
      </c>
      <c r="B18" s="222">
        <v>52441</v>
      </c>
      <c r="C18" s="222">
        <v>42860</v>
      </c>
      <c r="D18" s="222">
        <v>0</v>
      </c>
    </row>
    <row r="19" spans="1:4" ht="12.75">
      <c r="A19" s="195" t="s">
        <v>308</v>
      </c>
      <c r="B19" s="222">
        <v>58346</v>
      </c>
      <c r="C19" s="222">
        <v>50444</v>
      </c>
      <c r="D19" s="222">
        <v>0</v>
      </c>
    </row>
    <row r="20" spans="1:4" ht="12.75">
      <c r="A20" s="195" t="s">
        <v>309</v>
      </c>
      <c r="B20" s="222">
        <v>60804</v>
      </c>
      <c r="C20" s="222">
        <v>56776</v>
      </c>
      <c r="D20" s="222">
        <v>0</v>
      </c>
    </row>
    <row r="21" spans="1:4" ht="12.75">
      <c r="A21" s="195" t="s">
        <v>310</v>
      </c>
      <c r="B21" s="222">
        <v>54462</v>
      </c>
      <c r="C21" s="222">
        <v>58289</v>
      </c>
      <c r="D21" s="222">
        <v>0</v>
      </c>
    </row>
    <row r="22" spans="1:4" ht="12.75">
      <c r="A22" s="195" t="s">
        <v>311</v>
      </c>
      <c r="B22" s="222">
        <v>48358</v>
      </c>
      <c r="C22" s="222">
        <v>60055</v>
      </c>
      <c r="D22" s="222">
        <v>0</v>
      </c>
    </row>
    <row r="23" spans="1:4" ht="12.75">
      <c r="A23" s="195" t="s">
        <v>312</v>
      </c>
      <c r="B23" s="222">
        <v>30503</v>
      </c>
      <c r="C23" s="222">
        <v>46689</v>
      </c>
      <c r="D23" s="222">
        <v>0</v>
      </c>
    </row>
    <row r="24" spans="1:4" ht="12.75">
      <c r="A24" s="195" t="s">
        <v>313</v>
      </c>
      <c r="B24" s="222">
        <v>11930</v>
      </c>
      <c r="C24" s="222">
        <v>23470</v>
      </c>
      <c r="D24" s="222">
        <v>0</v>
      </c>
    </row>
    <row r="25" spans="1:4" ht="12.75">
      <c r="A25" s="196" t="s">
        <v>314</v>
      </c>
      <c r="B25" s="223">
        <v>2110</v>
      </c>
      <c r="C25" s="223">
        <v>5096</v>
      </c>
      <c r="D25" s="223">
        <v>0</v>
      </c>
    </row>
    <row r="27" ht="12.75">
      <c r="A27" s="33" t="s">
        <v>315</v>
      </c>
    </row>
    <row r="28" ht="12.75">
      <c r="A28" s="33" t="s">
        <v>281</v>
      </c>
    </row>
    <row r="30" ht="12.75">
      <c r="A30" s="153" t="s">
        <v>194</v>
      </c>
    </row>
    <row r="31" ht="12.75">
      <c r="A31" s="19" t="s">
        <v>448</v>
      </c>
    </row>
    <row r="32" ht="12.75">
      <c r="A32" s="18" t="s">
        <v>13</v>
      </c>
    </row>
    <row r="33" ht="12.75">
      <c r="A33" s="18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4" sqref="A24"/>
    </sheetView>
  </sheetViews>
  <sheetFormatPr defaultColWidth="27.875" defaultRowHeight="14.25"/>
  <cols>
    <col min="1" max="1" width="27.875" style="33" customWidth="1"/>
    <col min="2" max="2" width="6.125" style="33" customWidth="1"/>
    <col min="3" max="3" width="3.50390625" style="33" customWidth="1"/>
    <col min="4" max="4" width="6.125" style="33" customWidth="1"/>
    <col min="5" max="5" width="3.50390625" style="33" customWidth="1"/>
    <col min="6" max="16384" width="27.875" style="33" customWidth="1"/>
  </cols>
  <sheetData>
    <row r="1" ht="12.75">
      <c r="A1" s="32" t="s">
        <v>26</v>
      </c>
    </row>
    <row r="2" ht="12.75">
      <c r="A2" s="32" t="s">
        <v>27</v>
      </c>
    </row>
    <row r="3" ht="12.75">
      <c r="A3" s="33" t="s">
        <v>28</v>
      </c>
    </row>
    <row r="5" spans="1:5" ht="14.25">
      <c r="A5" s="34"/>
      <c r="B5" s="231" t="s">
        <v>19</v>
      </c>
      <c r="C5" s="232"/>
      <c r="D5" s="231" t="s">
        <v>20</v>
      </c>
      <c r="E5" s="232"/>
    </row>
    <row r="6" spans="1:5" ht="12.75">
      <c r="A6" s="35"/>
      <c r="B6" s="36" t="s">
        <v>29</v>
      </c>
      <c r="C6" s="36" t="s">
        <v>4</v>
      </c>
      <c r="D6" s="36" t="s">
        <v>29</v>
      </c>
      <c r="E6" s="36" t="s">
        <v>4</v>
      </c>
    </row>
    <row r="7" spans="1:5" ht="13.5">
      <c r="A7" s="34" t="s">
        <v>30</v>
      </c>
      <c r="B7" s="37">
        <v>67.31</v>
      </c>
      <c r="C7" s="38">
        <v>1.6352280000000001</v>
      </c>
      <c r="D7" s="37">
        <v>66.8642</v>
      </c>
      <c r="E7" s="38">
        <v>1.683444</v>
      </c>
    </row>
    <row r="8" spans="1:5" ht="13.5">
      <c r="A8" s="39" t="s">
        <v>31</v>
      </c>
      <c r="B8" s="37">
        <v>59.217699999999994</v>
      </c>
      <c r="C8" s="38">
        <v>1.7338159999999998</v>
      </c>
      <c r="D8" s="37">
        <v>56.8986</v>
      </c>
      <c r="E8" s="38">
        <v>1.8143719999999999</v>
      </c>
    </row>
    <row r="9" spans="1:5" ht="13.5">
      <c r="A9" s="39" t="s">
        <v>32</v>
      </c>
      <c r="B9" s="37">
        <v>44.3012</v>
      </c>
      <c r="C9" s="38">
        <v>1.79928</v>
      </c>
      <c r="D9" s="37">
        <v>48.1545</v>
      </c>
      <c r="E9" s="38">
        <v>1.850632</v>
      </c>
    </row>
    <row r="10" spans="1:5" ht="13.5">
      <c r="A10" s="39" t="s">
        <v>33</v>
      </c>
      <c r="B10" s="37">
        <v>37.611</v>
      </c>
      <c r="C10" s="38">
        <v>1.7559639999999999</v>
      </c>
      <c r="D10" s="37">
        <v>27.449800000000003</v>
      </c>
      <c r="E10" s="38">
        <v>1.6720760000000001</v>
      </c>
    </row>
    <row r="11" spans="1:5" ht="13.5">
      <c r="A11" s="39" t="s">
        <v>34</v>
      </c>
      <c r="B11" s="37">
        <v>33.2987</v>
      </c>
      <c r="C11" s="38">
        <v>1.7244080000000002</v>
      </c>
      <c r="D11" s="37">
        <v>15.234800000000002</v>
      </c>
      <c r="E11" s="38">
        <v>1.44746</v>
      </c>
    </row>
    <row r="12" spans="1:5" ht="13.5">
      <c r="A12" s="39" t="s">
        <v>35</v>
      </c>
      <c r="B12" s="37">
        <v>32.7233</v>
      </c>
      <c r="C12" s="38">
        <v>1.736952</v>
      </c>
      <c r="D12" s="37">
        <v>18.7969</v>
      </c>
      <c r="E12" s="38">
        <v>1.479996</v>
      </c>
    </row>
    <row r="13" spans="1:5" ht="13.5">
      <c r="A13" s="39" t="s">
        <v>36</v>
      </c>
      <c r="B13" s="37">
        <v>29.1395</v>
      </c>
      <c r="C13" s="38">
        <v>1.7001039999999998</v>
      </c>
      <c r="D13" s="37">
        <v>14.2084</v>
      </c>
      <c r="E13" s="38">
        <v>1.340836</v>
      </c>
    </row>
    <row r="14" spans="1:5" ht="13.5">
      <c r="A14" s="39" t="s">
        <v>37</v>
      </c>
      <c r="B14" s="37">
        <v>28.250199999999996</v>
      </c>
      <c r="C14" s="38">
        <v>1.654436</v>
      </c>
      <c r="D14" s="37">
        <v>8.9222</v>
      </c>
      <c r="E14" s="38">
        <v>1.121708</v>
      </c>
    </row>
    <row r="15" spans="1:5" ht="13.5">
      <c r="A15" s="39" t="s">
        <v>38</v>
      </c>
      <c r="B15" s="37">
        <v>27.5215</v>
      </c>
      <c r="C15" s="38">
        <v>1.669332</v>
      </c>
      <c r="D15" s="37">
        <v>15.512300000000002</v>
      </c>
      <c r="E15" s="38">
        <v>1.479604</v>
      </c>
    </row>
    <row r="16" spans="1:5" ht="13.5">
      <c r="A16" s="39" t="s">
        <v>39</v>
      </c>
      <c r="B16" s="37">
        <v>13.147</v>
      </c>
      <c r="C16" s="38">
        <v>1.247736</v>
      </c>
      <c r="D16" s="37">
        <v>5.7028</v>
      </c>
      <c r="E16" s="38">
        <v>0.891408</v>
      </c>
    </row>
    <row r="17" spans="1:5" ht="13.5">
      <c r="A17" s="35" t="s">
        <v>40</v>
      </c>
      <c r="B17" s="40">
        <v>6.768000000000001</v>
      </c>
      <c r="C17" s="41">
        <v>1.080744</v>
      </c>
      <c r="D17" s="42">
        <v>15.673699999999998</v>
      </c>
      <c r="E17" s="41">
        <v>1.3669040000000001</v>
      </c>
    </row>
    <row r="19" ht="12.75">
      <c r="A19" s="33" t="s">
        <v>41</v>
      </c>
    </row>
    <row r="21" ht="12.75">
      <c r="A21" s="18" t="s">
        <v>11</v>
      </c>
    </row>
    <row r="23" ht="12.75">
      <c r="A23" s="19" t="s">
        <v>12</v>
      </c>
    </row>
    <row r="24" ht="12.75">
      <c r="A24" s="19" t="s">
        <v>448</v>
      </c>
    </row>
    <row r="25" ht="12.75">
      <c r="A25" s="19" t="s">
        <v>13</v>
      </c>
    </row>
    <row r="26" ht="12.75">
      <c r="A26" s="20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6" sqref="B6:C10"/>
    </sheetView>
  </sheetViews>
  <sheetFormatPr defaultColWidth="11.00390625" defaultRowHeight="14.25"/>
  <cols>
    <col min="1" max="1" width="26.00390625" style="33" customWidth="1"/>
    <col min="2" max="3" width="6.625" style="33" customWidth="1"/>
    <col min="4" max="16384" width="11.00390625" style="33" customWidth="1"/>
  </cols>
  <sheetData>
    <row r="1" ht="12.75">
      <c r="A1" s="32" t="s">
        <v>316</v>
      </c>
    </row>
    <row r="2" ht="12.75">
      <c r="A2" s="32" t="s">
        <v>472</v>
      </c>
    </row>
    <row r="3" ht="12.75">
      <c r="A3" s="33" t="s">
        <v>317</v>
      </c>
    </row>
    <row r="5" spans="1:3" ht="12.75">
      <c r="A5" s="152"/>
      <c r="B5" s="43" t="s">
        <v>106</v>
      </c>
      <c r="C5" s="43" t="s">
        <v>20</v>
      </c>
    </row>
    <row r="6" spans="1:3" ht="12.75">
      <c r="A6" s="34" t="s">
        <v>318</v>
      </c>
      <c r="B6" s="144">
        <v>76.705987188</v>
      </c>
      <c r="C6" s="144">
        <v>59.072670512</v>
      </c>
    </row>
    <row r="7" spans="1:3" ht="12.75">
      <c r="A7" s="39" t="s">
        <v>319</v>
      </c>
      <c r="B7" s="144">
        <v>7753.98913205</v>
      </c>
      <c r="C7" s="144">
        <v>52892.770086900004</v>
      </c>
    </row>
    <row r="8" spans="1:3" ht="12.75">
      <c r="A8" s="39" t="s">
        <v>320</v>
      </c>
      <c r="B8" s="144">
        <v>1387.1389188</v>
      </c>
      <c r="C8" s="144">
        <v>3127.2092705</v>
      </c>
    </row>
    <row r="9" spans="1:3" ht="12.75">
      <c r="A9" s="39" t="s">
        <v>321</v>
      </c>
      <c r="B9" s="144">
        <v>7872.0270905</v>
      </c>
      <c r="C9" s="144">
        <v>17324.18338848</v>
      </c>
    </row>
    <row r="10" spans="1:3" ht="12.75">
      <c r="A10" s="35" t="s">
        <v>134</v>
      </c>
      <c r="B10" s="148">
        <v>17089.861128538</v>
      </c>
      <c r="C10" s="148">
        <v>73403.23541639201</v>
      </c>
    </row>
    <row r="12" ht="12.75">
      <c r="A12" s="33" t="s">
        <v>281</v>
      </c>
    </row>
    <row r="14" ht="12.75">
      <c r="A14" s="19" t="s">
        <v>322</v>
      </c>
    </row>
    <row r="15" ht="12.75">
      <c r="A15" s="19" t="s">
        <v>448</v>
      </c>
    </row>
    <row r="16" ht="12.75">
      <c r="A16" s="19" t="s">
        <v>13</v>
      </c>
    </row>
    <row r="17" ht="12.75">
      <c r="A17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D40" sqref="D40"/>
    </sheetView>
  </sheetViews>
  <sheetFormatPr defaultColWidth="11.00390625" defaultRowHeight="14.25"/>
  <cols>
    <col min="1" max="1" width="26.00390625" style="33" customWidth="1"/>
    <col min="2" max="3" width="6.625" style="33" customWidth="1"/>
    <col min="4" max="16384" width="11.00390625" style="33" customWidth="1"/>
  </cols>
  <sheetData>
    <row r="1" ht="12.75">
      <c r="A1" s="32" t="s">
        <v>323</v>
      </c>
    </row>
    <row r="2" ht="12.75">
      <c r="A2" s="32" t="s">
        <v>473</v>
      </c>
    </row>
    <row r="4" ht="12.75">
      <c r="A4" s="33" t="s">
        <v>324</v>
      </c>
    </row>
    <row r="5" spans="1:3" ht="12.75">
      <c r="A5" s="152"/>
      <c r="B5" s="43" t="s">
        <v>106</v>
      </c>
      <c r="C5" s="43" t="s">
        <v>20</v>
      </c>
    </row>
    <row r="6" spans="1:3" ht="12.75">
      <c r="A6" s="34" t="s">
        <v>325</v>
      </c>
      <c r="B6" s="144">
        <v>1826</v>
      </c>
      <c r="C6" s="144">
        <v>2007</v>
      </c>
    </row>
    <row r="7" spans="1:3" ht="12.75">
      <c r="A7" s="39" t="s">
        <v>326</v>
      </c>
      <c r="B7" s="144">
        <v>3035</v>
      </c>
      <c r="C7" s="144">
        <v>3590</v>
      </c>
    </row>
    <row r="8" spans="1:3" ht="12.75">
      <c r="A8" s="39" t="s">
        <v>327</v>
      </c>
      <c r="B8" s="144">
        <v>4312</v>
      </c>
      <c r="C8" s="144">
        <v>6860</v>
      </c>
    </row>
    <row r="9" spans="1:3" ht="12.75">
      <c r="A9" s="39" t="s">
        <v>328</v>
      </c>
      <c r="B9" s="144">
        <v>6928</v>
      </c>
      <c r="C9" s="144">
        <v>14650</v>
      </c>
    </row>
    <row r="10" spans="1:3" ht="12.75">
      <c r="A10" s="39" t="s">
        <v>329</v>
      </c>
      <c r="B10" s="146">
        <v>8590</v>
      </c>
      <c r="C10" s="146">
        <v>23958</v>
      </c>
    </row>
    <row r="11" spans="1:3" ht="12.75">
      <c r="A11" s="2" t="s">
        <v>330</v>
      </c>
      <c r="B11" s="154">
        <v>6466</v>
      </c>
      <c r="C11" s="146">
        <v>22396</v>
      </c>
    </row>
    <row r="12" spans="1:3" ht="12.75">
      <c r="A12" s="35" t="s">
        <v>331</v>
      </c>
      <c r="B12" s="148">
        <v>2219</v>
      </c>
      <c r="C12" s="148">
        <v>9574</v>
      </c>
    </row>
    <row r="14" ht="12.75">
      <c r="A14" s="33" t="s">
        <v>332</v>
      </c>
    </row>
    <row r="15" spans="1:3" ht="12.75">
      <c r="A15" s="155"/>
      <c r="B15" s="156" t="s">
        <v>333</v>
      </c>
      <c r="C15" s="156" t="s">
        <v>334</v>
      </c>
    </row>
    <row r="16" spans="1:3" ht="12.75">
      <c r="A16" s="33" t="s">
        <v>325</v>
      </c>
      <c r="B16" s="125">
        <v>0.682014374764514</v>
      </c>
      <c r="C16" s="37">
        <v>0.722579492675956</v>
      </c>
    </row>
    <row r="17" spans="1:3" ht="12.75">
      <c r="A17" s="33" t="s">
        <v>326</v>
      </c>
      <c r="B17" s="125">
        <v>1.29420882865838</v>
      </c>
      <c r="C17" s="37">
        <v>1.464947005491</v>
      </c>
    </row>
    <row r="18" spans="1:3" ht="12.75">
      <c r="A18" s="33" t="s">
        <v>327</v>
      </c>
      <c r="B18" s="125">
        <v>2.52015630410051</v>
      </c>
      <c r="C18" s="37">
        <v>3.56153932163035</v>
      </c>
    </row>
    <row r="19" spans="1:3" ht="12.75">
      <c r="A19" s="33" t="s">
        <v>328</v>
      </c>
      <c r="B19" s="125">
        <v>5.51138270661898</v>
      </c>
      <c r="C19" s="37">
        <v>9.18784972022382</v>
      </c>
    </row>
    <row r="20" spans="1:3" ht="12.75">
      <c r="A20" s="33" t="s">
        <v>329</v>
      </c>
      <c r="B20" s="125">
        <v>12.2394943628288</v>
      </c>
      <c r="C20" s="37">
        <v>21.1989233026421</v>
      </c>
    </row>
    <row r="21" spans="1:3" ht="12.75">
      <c r="A21" s="33" t="s">
        <v>330</v>
      </c>
      <c r="B21" s="125">
        <v>23.6084681255947</v>
      </c>
      <c r="C21" s="37">
        <v>39.0428028744949</v>
      </c>
    </row>
    <row r="22" spans="1:3" ht="12.75">
      <c r="A22" s="46" t="s">
        <v>331</v>
      </c>
      <c r="B22" s="40">
        <v>39.3474088291747</v>
      </c>
      <c r="C22" s="42">
        <v>56.2710280373832</v>
      </c>
    </row>
    <row r="24" ht="12.75">
      <c r="A24" s="33" t="s">
        <v>281</v>
      </c>
    </row>
    <row r="26" ht="12.75">
      <c r="A26" s="157" t="s">
        <v>335</v>
      </c>
    </row>
    <row r="27" ht="12.75">
      <c r="A27" s="19" t="s">
        <v>448</v>
      </c>
    </row>
    <row r="28" ht="12.75">
      <c r="A28" s="19" t="s">
        <v>13</v>
      </c>
    </row>
    <row r="29" ht="12.75">
      <c r="A29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6" sqref="B6:C12"/>
    </sheetView>
  </sheetViews>
  <sheetFormatPr defaultColWidth="8.75390625" defaultRowHeight="14.25"/>
  <cols>
    <col min="1" max="16384" width="8.75390625" style="33" customWidth="1"/>
  </cols>
  <sheetData>
    <row r="1" ht="12.75">
      <c r="A1" s="32" t="s">
        <v>336</v>
      </c>
    </row>
    <row r="2" ht="12.75">
      <c r="A2" s="32" t="s">
        <v>474</v>
      </c>
    </row>
    <row r="3" ht="12.75">
      <c r="A3" s="33" t="s">
        <v>475</v>
      </c>
    </row>
    <row r="5" spans="1:3" ht="12.75">
      <c r="A5" s="152"/>
      <c r="B5" s="43" t="s">
        <v>19</v>
      </c>
      <c r="C5" s="43" t="s">
        <v>20</v>
      </c>
    </row>
    <row r="6" spans="1:3" ht="12.75">
      <c r="A6" s="34" t="s">
        <v>337</v>
      </c>
      <c r="B6" s="144">
        <v>7471</v>
      </c>
      <c r="C6" s="144">
        <v>10436</v>
      </c>
    </row>
    <row r="7" spans="1:3" ht="12.75">
      <c r="A7" s="39" t="s">
        <v>338</v>
      </c>
      <c r="B7" s="144">
        <v>1878</v>
      </c>
      <c r="C7" s="144">
        <v>3118</v>
      </c>
    </row>
    <row r="8" spans="1:3" ht="12.75">
      <c r="A8" s="39" t="s">
        <v>339</v>
      </c>
      <c r="B8" s="144">
        <v>1247</v>
      </c>
      <c r="C8" s="144">
        <v>2609</v>
      </c>
    </row>
    <row r="9" spans="1:3" ht="12.75">
      <c r="A9" s="39" t="s">
        <v>340</v>
      </c>
      <c r="B9" s="144">
        <v>772</v>
      </c>
      <c r="C9" s="144">
        <v>1980</v>
      </c>
    </row>
    <row r="10" spans="1:3" ht="12.75">
      <c r="A10" s="39" t="s">
        <v>341</v>
      </c>
      <c r="B10" s="144">
        <v>546</v>
      </c>
      <c r="C10" s="144">
        <v>1518</v>
      </c>
    </row>
    <row r="11" spans="1:3" ht="12.75">
      <c r="A11" s="39" t="s">
        <v>342</v>
      </c>
      <c r="B11" s="144">
        <v>377</v>
      </c>
      <c r="C11" s="144">
        <v>1237</v>
      </c>
    </row>
    <row r="12" spans="1:3" ht="12.75">
      <c r="A12" s="35" t="s">
        <v>343</v>
      </c>
      <c r="B12" s="148">
        <v>972</v>
      </c>
      <c r="C12" s="148">
        <v>3520</v>
      </c>
    </row>
    <row r="13" spans="1:3" ht="12.75">
      <c r="A13" s="2"/>
      <c r="B13" s="146"/>
      <c r="C13" s="146"/>
    </row>
    <row r="14" spans="1:3" ht="12.75">
      <c r="A14" s="2" t="s">
        <v>281</v>
      </c>
      <c r="B14" s="146"/>
      <c r="C14" s="146"/>
    </row>
    <row r="16" ht="12.75">
      <c r="A16" s="19" t="s">
        <v>322</v>
      </c>
    </row>
    <row r="17" ht="12.75">
      <c r="A17" s="19" t="s">
        <v>448</v>
      </c>
    </row>
    <row r="18" ht="12.75">
      <c r="A18" s="19" t="s">
        <v>13</v>
      </c>
    </row>
    <row r="19" ht="12.75">
      <c r="A19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21" sqref="B21"/>
    </sheetView>
  </sheetViews>
  <sheetFormatPr defaultColWidth="19.75390625" defaultRowHeight="14.25"/>
  <cols>
    <col min="1" max="1" width="31.875" style="33" customWidth="1"/>
    <col min="2" max="9" width="5.375" style="33" customWidth="1"/>
    <col min="10" max="10" width="1.75390625" style="33" customWidth="1"/>
    <col min="11" max="16" width="5.375" style="33" customWidth="1"/>
    <col min="17" max="16384" width="19.75390625" style="33" customWidth="1"/>
  </cols>
  <sheetData>
    <row r="1" ht="12.75">
      <c r="A1" s="32" t="s">
        <v>344</v>
      </c>
    </row>
    <row r="2" ht="12.75">
      <c r="A2" s="32" t="s">
        <v>345</v>
      </c>
    </row>
    <row r="3" ht="12.75">
      <c r="A3" s="33" t="s">
        <v>317</v>
      </c>
    </row>
    <row r="5" spans="1:16" s="47" customFormat="1" ht="12.75">
      <c r="A5" s="127"/>
      <c r="B5" s="128">
        <v>2002</v>
      </c>
      <c r="C5" s="128">
        <v>2003</v>
      </c>
      <c r="D5" s="128">
        <v>2004</v>
      </c>
      <c r="E5" s="128">
        <v>2005</v>
      </c>
      <c r="F5" s="128">
        <v>2006</v>
      </c>
      <c r="G5" s="128">
        <v>2007</v>
      </c>
      <c r="H5" s="128">
        <v>2008</v>
      </c>
      <c r="I5" s="128">
        <v>2009</v>
      </c>
      <c r="J5" s="128"/>
      <c r="K5" s="128">
        <v>2010</v>
      </c>
      <c r="L5" s="128">
        <v>2011</v>
      </c>
      <c r="M5" s="128">
        <v>2012</v>
      </c>
      <c r="N5" s="128">
        <v>2013</v>
      </c>
      <c r="O5" s="128">
        <v>2014</v>
      </c>
      <c r="P5" s="224">
        <v>2015</v>
      </c>
    </row>
    <row r="6" spans="1:16" ht="12.75">
      <c r="A6" s="158" t="s">
        <v>476</v>
      </c>
      <c r="B6" s="144">
        <v>10299</v>
      </c>
      <c r="C6" s="144">
        <v>10643</v>
      </c>
      <c r="D6" s="144">
        <v>10781</v>
      </c>
      <c r="E6" s="144">
        <v>11043</v>
      </c>
      <c r="F6" s="144">
        <v>11491</v>
      </c>
      <c r="G6" s="144">
        <v>11959.7</v>
      </c>
      <c r="H6" s="144">
        <v>12480.4</v>
      </c>
      <c r="I6" s="144">
        <v>12978.3</v>
      </c>
      <c r="J6" s="144"/>
      <c r="K6" s="144">
        <v>13828</v>
      </c>
      <c r="L6" s="144">
        <v>14395</v>
      </c>
      <c r="M6" s="144">
        <v>14808.74</v>
      </c>
      <c r="N6" s="144">
        <v>15288.65</v>
      </c>
      <c r="O6" s="144">
        <v>15820.77</v>
      </c>
      <c r="P6" s="225">
        <v>16477.57</v>
      </c>
    </row>
    <row r="7" spans="1:16" ht="12.75">
      <c r="A7" s="159" t="s">
        <v>477</v>
      </c>
      <c r="B7" s="144"/>
      <c r="C7" s="144"/>
      <c r="D7" s="144"/>
      <c r="E7" s="144"/>
      <c r="F7" s="144"/>
      <c r="G7" s="144"/>
      <c r="H7" s="144"/>
      <c r="I7" s="144"/>
      <c r="J7" s="144"/>
      <c r="K7" s="144">
        <v>1620</v>
      </c>
      <c r="L7" s="144">
        <v>1757</v>
      </c>
      <c r="M7" s="144">
        <v>2239.35</v>
      </c>
      <c r="N7" s="144">
        <v>2282.57</v>
      </c>
      <c r="O7" s="144">
        <v>2503.37</v>
      </c>
      <c r="P7" s="151">
        <v>3275.54</v>
      </c>
    </row>
    <row r="8" spans="1:16" ht="12.75">
      <c r="A8" s="160" t="s">
        <v>346</v>
      </c>
      <c r="B8" s="148"/>
      <c r="C8" s="148"/>
      <c r="D8" s="148"/>
      <c r="E8" s="148"/>
      <c r="F8" s="148"/>
      <c r="G8" s="148"/>
      <c r="H8" s="148"/>
      <c r="I8" s="148"/>
      <c r="J8" s="148"/>
      <c r="K8" s="148">
        <v>236</v>
      </c>
      <c r="L8" s="148">
        <v>336</v>
      </c>
      <c r="M8" s="148">
        <v>366.41</v>
      </c>
      <c r="N8" s="148">
        <v>409.39</v>
      </c>
      <c r="O8" s="148">
        <v>457.57</v>
      </c>
      <c r="P8" s="150">
        <v>495.55</v>
      </c>
    </row>
    <row r="10" ht="12.75">
      <c r="A10" s="33" t="s">
        <v>347</v>
      </c>
    </row>
    <row r="12" ht="12.75">
      <c r="A12" s="19" t="s">
        <v>348</v>
      </c>
    </row>
    <row r="13" ht="12.75">
      <c r="A13" s="19" t="s">
        <v>448</v>
      </c>
    </row>
    <row r="14" ht="12.75">
      <c r="A14" s="19" t="s">
        <v>13</v>
      </c>
    </row>
    <row r="15" ht="12.75">
      <c r="A15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6" sqref="C6:D12"/>
    </sheetView>
  </sheetViews>
  <sheetFormatPr defaultColWidth="11.00390625" defaultRowHeight="14.25"/>
  <cols>
    <col min="1" max="1" width="18.50390625" style="33" customWidth="1"/>
    <col min="2" max="2" width="8.625" style="33" customWidth="1"/>
    <col min="3" max="4" width="7.25390625" style="33" customWidth="1"/>
    <col min="5" max="16384" width="11.00390625" style="33" customWidth="1"/>
  </cols>
  <sheetData>
    <row r="1" ht="12.75">
      <c r="A1" s="32" t="s">
        <v>349</v>
      </c>
    </row>
    <row r="2" ht="12.75">
      <c r="A2" s="32" t="s">
        <v>478</v>
      </c>
    </row>
    <row r="3" ht="12.75">
      <c r="A3" s="33" t="s">
        <v>350</v>
      </c>
    </row>
    <row r="5" spans="1:4" ht="12.75">
      <c r="A5" s="155"/>
      <c r="B5" s="152"/>
      <c r="C5" s="43" t="s">
        <v>19</v>
      </c>
      <c r="D5" s="43" t="s">
        <v>20</v>
      </c>
    </row>
    <row r="6" spans="1:4" ht="12.75">
      <c r="A6" s="33" t="s">
        <v>351</v>
      </c>
      <c r="B6" s="34" t="s">
        <v>352</v>
      </c>
      <c r="C6" s="144">
        <v>32290</v>
      </c>
      <c r="D6" s="144">
        <v>36350</v>
      </c>
    </row>
    <row r="7" spans="2:4" ht="12.75">
      <c r="B7" s="39" t="s">
        <v>353</v>
      </c>
      <c r="C7" s="144">
        <v>31690</v>
      </c>
      <c r="D7" s="144">
        <v>41106</v>
      </c>
    </row>
    <row r="8" spans="2:4" ht="12.75">
      <c r="B8" s="39" t="s">
        <v>354</v>
      </c>
      <c r="C8" s="144">
        <v>37409</v>
      </c>
      <c r="D8" s="144">
        <v>77172</v>
      </c>
    </row>
    <row r="9" spans="2:4" ht="12.75">
      <c r="B9" s="39"/>
      <c r="C9" s="144"/>
      <c r="D9" s="144"/>
    </row>
    <row r="10" spans="1:4" ht="12.75">
      <c r="A10" s="2" t="s">
        <v>355</v>
      </c>
      <c r="B10" s="39" t="s">
        <v>352</v>
      </c>
      <c r="C10" s="144">
        <v>6286</v>
      </c>
      <c r="D10" s="144">
        <v>21812</v>
      </c>
    </row>
    <row r="11" spans="2:4" ht="12.75">
      <c r="B11" s="39" t="s">
        <v>353</v>
      </c>
      <c r="C11" s="144">
        <v>8747</v>
      </c>
      <c r="D11" s="144">
        <v>25043</v>
      </c>
    </row>
    <row r="12" spans="1:4" ht="12.75">
      <c r="A12" s="46"/>
      <c r="B12" s="35" t="s">
        <v>354</v>
      </c>
      <c r="C12" s="148">
        <v>15007</v>
      </c>
      <c r="D12" s="148">
        <v>45358</v>
      </c>
    </row>
    <row r="14" ht="12.75">
      <c r="A14" s="19" t="s">
        <v>348</v>
      </c>
    </row>
    <row r="15" ht="12.75">
      <c r="A15" s="19" t="s">
        <v>448</v>
      </c>
    </row>
    <row r="16" ht="12.75">
      <c r="A16" s="19" t="s">
        <v>13</v>
      </c>
    </row>
    <row r="17" ht="12.75">
      <c r="A17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O37" sqref="O37"/>
    </sheetView>
  </sheetViews>
  <sheetFormatPr defaultColWidth="11.00390625" defaultRowHeight="14.25"/>
  <cols>
    <col min="1" max="2" width="11.00390625" style="33" customWidth="1"/>
    <col min="3" max="3" width="6.00390625" style="33" customWidth="1"/>
    <col min="4" max="4" width="3.875" style="33" customWidth="1"/>
    <col min="5" max="5" width="6.00390625" style="33" customWidth="1"/>
    <col min="6" max="6" width="3.625" style="33" customWidth="1"/>
    <col min="7" max="16384" width="11.00390625" style="33" customWidth="1"/>
  </cols>
  <sheetData>
    <row r="1" ht="12.75">
      <c r="A1" s="32" t="s">
        <v>356</v>
      </c>
    </row>
    <row r="2" ht="12.75">
      <c r="A2" s="32" t="s">
        <v>357</v>
      </c>
    </row>
    <row r="3" ht="12.75">
      <c r="A3" s="33" t="s">
        <v>358</v>
      </c>
    </row>
    <row r="5" spans="1:6" ht="14.25">
      <c r="A5" s="45"/>
      <c r="B5" s="34"/>
      <c r="C5" s="231" t="s">
        <v>359</v>
      </c>
      <c r="D5" s="232"/>
      <c r="E5" s="231" t="s">
        <v>360</v>
      </c>
      <c r="F5" s="232"/>
    </row>
    <row r="6" spans="1:6" ht="12.75">
      <c r="A6" s="46"/>
      <c r="B6" s="35"/>
      <c r="C6" s="43" t="s">
        <v>29</v>
      </c>
      <c r="D6" s="43" t="s">
        <v>4</v>
      </c>
      <c r="E6" s="43" t="s">
        <v>29</v>
      </c>
      <c r="F6" s="43" t="s">
        <v>4</v>
      </c>
    </row>
    <row r="7" spans="1:6" ht="13.5">
      <c r="A7" s="33" t="s">
        <v>19</v>
      </c>
      <c r="B7" s="34" t="s">
        <v>361</v>
      </c>
      <c r="C7" s="37">
        <v>11</v>
      </c>
      <c r="D7" s="38">
        <v>0.9290400000000001</v>
      </c>
      <c r="E7" s="37">
        <v>0.5</v>
      </c>
      <c r="F7" s="38">
        <v>0.17149999999999999</v>
      </c>
    </row>
    <row r="8" spans="2:6" ht="13.5">
      <c r="B8" s="39" t="s">
        <v>362</v>
      </c>
      <c r="C8" s="37">
        <v>8.2</v>
      </c>
      <c r="D8" s="38">
        <v>1.7863440000000002</v>
      </c>
      <c r="E8" s="37">
        <v>1.7</v>
      </c>
      <c r="F8" s="38">
        <v>0.777336</v>
      </c>
    </row>
    <row r="9" spans="2:6" ht="13.5">
      <c r="B9" s="39" t="s">
        <v>363</v>
      </c>
      <c r="C9" s="37">
        <v>13.9</v>
      </c>
      <c r="D9" s="38">
        <v>3.2055800000000003</v>
      </c>
      <c r="E9" s="37">
        <v>6.5</v>
      </c>
      <c r="F9" s="38">
        <v>2.375912</v>
      </c>
    </row>
    <row r="10" spans="2:6" ht="13.5">
      <c r="B10" s="39" t="s">
        <v>364</v>
      </c>
      <c r="C10" s="37">
        <v>24</v>
      </c>
      <c r="D10" s="38">
        <v>8.026396</v>
      </c>
      <c r="E10" s="37">
        <v>16.7</v>
      </c>
      <c r="F10" s="38">
        <v>6.915859999999999</v>
      </c>
    </row>
    <row r="11" spans="2:6" ht="13.5">
      <c r="B11" s="39"/>
      <c r="C11" s="37"/>
      <c r="D11" s="38"/>
      <c r="E11" s="37"/>
      <c r="F11" s="38"/>
    </row>
    <row r="12" spans="1:6" ht="13.5">
      <c r="A12" s="2" t="s">
        <v>20</v>
      </c>
      <c r="B12" s="39" t="s">
        <v>361</v>
      </c>
      <c r="C12" s="125">
        <v>15.6</v>
      </c>
      <c r="D12" s="84">
        <v>0.9635360000000001</v>
      </c>
      <c r="E12" s="83">
        <v>2.1</v>
      </c>
      <c r="F12" s="84">
        <v>0.378084</v>
      </c>
    </row>
    <row r="13" spans="2:6" ht="13.5">
      <c r="B13" s="39" t="s">
        <v>362</v>
      </c>
      <c r="C13" s="37">
        <v>14.3</v>
      </c>
      <c r="D13" s="38">
        <v>2.1648199999999997</v>
      </c>
      <c r="E13" s="37">
        <v>4.4</v>
      </c>
      <c r="F13" s="38">
        <v>1.2475399999999999</v>
      </c>
    </row>
    <row r="14" spans="2:6" ht="13.5">
      <c r="B14" s="39" t="s">
        <v>363</v>
      </c>
      <c r="C14" s="37">
        <v>22.5</v>
      </c>
      <c r="D14" s="38">
        <v>3.608948</v>
      </c>
      <c r="E14" s="37">
        <v>12.4</v>
      </c>
      <c r="F14" s="38">
        <v>2.6850039999999997</v>
      </c>
    </row>
    <row r="15" spans="1:6" ht="13.5">
      <c r="A15" s="46"/>
      <c r="B15" s="35" t="s">
        <v>364</v>
      </c>
      <c r="C15" s="42">
        <v>41.1</v>
      </c>
      <c r="D15" s="41">
        <v>8.303147999999998</v>
      </c>
      <c r="E15" s="42">
        <v>36.8</v>
      </c>
      <c r="F15" s="41">
        <v>8.309811999999999</v>
      </c>
    </row>
    <row r="17" ht="12.75">
      <c r="A17" s="18" t="s">
        <v>11</v>
      </c>
    </row>
    <row r="18" ht="12.75">
      <c r="A18" s="18"/>
    </row>
    <row r="19" ht="12.75">
      <c r="A19" s="19" t="s">
        <v>12</v>
      </c>
    </row>
    <row r="20" ht="12.75">
      <c r="A20" s="19" t="s">
        <v>448</v>
      </c>
    </row>
    <row r="21" ht="12.75">
      <c r="A21" s="19" t="s">
        <v>13</v>
      </c>
    </row>
    <row r="22" ht="12.75">
      <c r="A22" s="20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5" sqref="E15"/>
    </sheetView>
  </sheetViews>
  <sheetFormatPr defaultColWidth="11.00390625" defaultRowHeight="14.25"/>
  <cols>
    <col min="1" max="1" width="32.375" style="130" customWidth="1"/>
    <col min="2" max="2" width="5.375" style="130" customWidth="1"/>
    <col min="3" max="16384" width="11.00390625" style="130" customWidth="1"/>
  </cols>
  <sheetData>
    <row r="1" ht="12.75">
      <c r="A1" s="129" t="s">
        <v>365</v>
      </c>
    </row>
    <row r="2" ht="12.75">
      <c r="A2" s="129" t="s">
        <v>479</v>
      </c>
    </row>
    <row r="3" ht="12.75">
      <c r="A3" s="130" t="s">
        <v>366</v>
      </c>
    </row>
    <row r="5" spans="1:2" ht="12.75">
      <c r="A5" s="161" t="s">
        <v>367</v>
      </c>
      <c r="B5" s="162">
        <v>6929</v>
      </c>
    </row>
    <row r="6" spans="1:2" ht="12.75">
      <c r="A6" s="163" t="s">
        <v>368</v>
      </c>
      <c r="B6" s="164">
        <v>1003</v>
      </c>
    </row>
    <row r="7" spans="1:2" ht="12.75">
      <c r="A7" s="163" t="s">
        <v>369</v>
      </c>
      <c r="B7" s="164">
        <v>1141</v>
      </c>
    </row>
    <row r="8" spans="1:2" ht="12.75">
      <c r="A8" s="163" t="s">
        <v>370</v>
      </c>
      <c r="B8" s="164">
        <v>2435</v>
      </c>
    </row>
    <row r="9" spans="1:2" ht="12.75">
      <c r="A9" s="163" t="s">
        <v>371</v>
      </c>
      <c r="B9" s="164">
        <v>2528</v>
      </c>
    </row>
    <row r="10" spans="1:2" ht="12.75">
      <c r="A10" s="163" t="s">
        <v>372</v>
      </c>
      <c r="B10" s="164">
        <v>3087</v>
      </c>
    </row>
    <row r="11" spans="1:2" ht="12.75">
      <c r="A11" s="163" t="s">
        <v>373</v>
      </c>
      <c r="B11" s="164">
        <v>1005</v>
      </c>
    </row>
    <row r="12" spans="1:2" ht="12.75">
      <c r="A12" s="165" t="s">
        <v>134</v>
      </c>
      <c r="B12" s="166">
        <v>18128</v>
      </c>
    </row>
    <row r="14" ht="12.75">
      <c r="A14" s="130" t="s">
        <v>374</v>
      </c>
    </row>
    <row r="15" ht="12.75">
      <c r="A15" s="138" t="s">
        <v>448</v>
      </c>
    </row>
    <row r="16" ht="12.75">
      <c r="A16" s="138" t="s">
        <v>13</v>
      </c>
    </row>
    <row r="17" ht="12.75">
      <c r="A17" s="13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5" sqref="F5"/>
    </sheetView>
  </sheetViews>
  <sheetFormatPr defaultColWidth="11.00390625" defaultRowHeight="14.25"/>
  <cols>
    <col min="1" max="1" width="5.50390625" style="130" customWidth="1"/>
    <col min="2" max="2" width="10.50390625" style="130" customWidth="1"/>
    <col min="3" max="3" width="10.375" style="130" customWidth="1"/>
    <col min="4" max="4" width="10.25390625" style="130" customWidth="1"/>
    <col min="5" max="16384" width="11.00390625" style="130" customWidth="1"/>
  </cols>
  <sheetData>
    <row r="1" ht="12.75">
      <c r="A1" s="129" t="s">
        <v>375</v>
      </c>
    </row>
    <row r="2" ht="12.75">
      <c r="A2" s="129" t="s">
        <v>376</v>
      </c>
    </row>
    <row r="3" ht="12.75">
      <c r="A3" s="130" t="s">
        <v>377</v>
      </c>
    </row>
    <row r="5" spans="1:4" ht="46.5" customHeight="1">
      <c r="A5" s="131"/>
      <c r="B5" s="167" t="s">
        <v>378</v>
      </c>
      <c r="C5" s="167" t="s">
        <v>379</v>
      </c>
      <c r="D5" s="167" t="s">
        <v>480</v>
      </c>
    </row>
    <row r="6" spans="1:4" ht="12.75">
      <c r="A6" s="133">
        <v>1990</v>
      </c>
      <c r="B6" s="168">
        <v>100</v>
      </c>
      <c r="C6" s="168">
        <v>100</v>
      </c>
      <c r="D6" s="168">
        <v>100</v>
      </c>
    </row>
    <row r="7" spans="1:4" ht="12.75">
      <c r="A7" s="135">
        <v>1991</v>
      </c>
      <c r="B7" s="168">
        <v>102.4203932439782</v>
      </c>
      <c r="C7" s="168">
        <v>101.56333779126565</v>
      </c>
      <c r="D7" s="168">
        <v>98.29822938617248</v>
      </c>
    </row>
    <row r="8" spans="1:4" ht="12.75">
      <c r="A8" s="135">
        <v>1992</v>
      </c>
      <c r="B8" s="168">
        <v>104.68225411874788</v>
      </c>
      <c r="C8" s="168">
        <v>101.18901116775146</v>
      </c>
      <c r="D8" s="168">
        <v>100.8807091604567</v>
      </c>
    </row>
    <row r="9" spans="1:4" ht="12.75">
      <c r="A9" s="135">
        <v>1993</v>
      </c>
      <c r="B9" s="168">
        <v>108.13983315101848</v>
      </c>
      <c r="C9" s="168">
        <v>103.10925520240318</v>
      </c>
      <c r="D9" s="168">
        <v>98.4645049908086</v>
      </c>
    </row>
    <row r="10" spans="1:4" ht="12.75">
      <c r="A10" s="135">
        <v>1994</v>
      </c>
      <c r="B10" s="168">
        <v>109.73367792190403</v>
      </c>
      <c r="C10" s="168">
        <v>105.05801709109055</v>
      </c>
      <c r="D10" s="168">
        <v>102.81705568731137</v>
      </c>
    </row>
    <row r="11" spans="1:4" ht="12.75">
      <c r="A11" s="135">
        <v>1995</v>
      </c>
      <c r="B11" s="168">
        <v>113.78561913608638</v>
      </c>
      <c r="C11" s="168">
        <v>106.73738471441561</v>
      </c>
      <c r="D11" s="168">
        <v>102.02992333497541</v>
      </c>
    </row>
    <row r="12" spans="1:4" ht="12.75">
      <c r="A12" s="135">
        <v>1996</v>
      </c>
      <c r="B12" s="168">
        <v>116.92564156699636</v>
      </c>
      <c r="C12" s="168">
        <v>108.48482727009949</v>
      </c>
      <c r="D12" s="168">
        <v>101.26839032305199</v>
      </c>
    </row>
    <row r="13" spans="1:4" ht="12.75">
      <c r="A13" s="135">
        <v>1997</v>
      </c>
      <c r="B13" s="168">
        <v>119.796756189703</v>
      </c>
      <c r="C13" s="168">
        <v>110.39295693059638</v>
      </c>
      <c r="D13" s="168">
        <v>103.75471611003249</v>
      </c>
    </row>
    <row r="14" spans="1:4" ht="12.75">
      <c r="A14" s="135">
        <v>1998</v>
      </c>
      <c r="B14" s="168">
        <v>122.41250850703831</v>
      </c>
      <c r="C14" s="168">
        <v>112.65464232855997</v>
      </c>
      <c r="D14" s="168">
        <v>101.18452837232029</v>
      </c>
    </row>
    <row r="15" spans="1:4" ht="12.75">
      <c r="A15" s="135">
        <v>1999</v>
      </c>
      <c r="B15" s="168">
        <v>124.2340759592083</v>
      </c>
      <c r="C15" s="168">
        <v>113.74968291117781</v>
      </c>
      <c r="D15" s="168">
        <v>100.0831158801734</v>
      </c>
    </row>
    <row r="16" spans="1:4" ht="12.75">
      <c r="A16" s="135">
        <v>2000</v>
      </c>
      <c r="B16" s="168">
        <v>126.34288899442487</v>
      </c>
      <c r="C16" s="168">
        <v>118.68310229241628</v>
      </c>
      <c r="D16" s="168">
        <v>100.0439163396249</v>
      </c>
    </row>
    <row r="17" spans="1:4" ht="12.75">
      <c r="A17" s="135">
        <v>2001</v>
      </c>
      <c r="B17" s="168">
        <v>127.20203069254725</v>
      </c>
      <c r="C17" s="168">
        <v>118.27587061715366</v>
      </c>
      <c r="D17" s="168">
        <v>97.9702275985593</v>
      </c>
    </row>
    <row r="18" spans="1:4" ht="12.75">
      <c r="A18" s="135">
        <v>2002</v>
      </c>
      <c r="B18" s="168">
        <v>128.24861431874717</v>
      </c>
      <c r="C18" s="168">
        <v>119.77594264350775</v>
      </c>
      <c r="D18" s="168">
        <v>99.15368463685542</v>
      </c>
    </row>
    <row r="19" spans="1:4" ht="12.75">
      <c r="A19" s="135">
        <v>2003</v>
      </c>
      <c r="B19" s="168">
        <v>131.33094700678643</v>
      </c>
      <c r="C19" s="168">
        <v>124.94402180074525</v>
      </c>
      <c r="D19" s="168">
        <v>101.04672828259919</v>
      </c>
    </row>
    <row r="20" spans="1:4" ht="12.75">
      <c r="A20" s="135">
        <v>2004</v>
      </c>
      <c r="B20" s="168">
        <v>133.27248240920312</v>
      </c>
      <c r="C20" s="168">
        <v>126.27928185472163</v>
      </c>
      <c r="D20" s="168">
        <v>102.64150829558378</v>
      </c>
    </row>
    <row r="21" spans="1:4" ht="12.75">
      <c r="A21" s="135">
        <v>2005</v>
      </c>
      <c r="B21" s="168">
        <v>133.4282344334044</v>
      </c>
      <c r="C21" s="168">
        <v>127.7880213835531</v>
      </c>
      <c r="D21" s="168">
        <v>104.3529754617552</v>
      </c>
    </row>
    <row r="22" spans="1:4" ht="12.75">
      <c r="A22" s="135">
        <v>2006</v>
      </c>
      <c r="B22" s="168">
        <v>134.3273194746413</v>
      </c>
      <c r="C22" s="168">
        <v>129.3538134115386</v>
      </c>
      <c r="D22" s="168">
        <v>105.85878817800152</v>
      </c>
    </row>
    <row r="23" spans="1:4" ht="12.75">
      <c r="A23" s="135">
        <v>2007</v>
      </c>
      <c r="B23" s="168">
        <v>133.7324089830221</v>
      </c>
      <c r="C23" s="168">
        <v>129.3871569095098</v>
      </c>
      <c r="D23" s="168">
        <v>107.30428863005281</v>
      </c>
    </row>
    <row r="24" spans="1:4" ht="12.75">
      <c r="A24" s="135">
        <v>2008</v>
      </c>
      <c r="B24" s="168">
        <v>127.90772329210304</v>
      </c>
      <c r="C24" s="168">
        <v>130.4803251712294</v>
      </c>
      <c r="D24" s="168">
        <v>107.52799053449324</v>
      </c>
    </row>
    <row r="25" spans="1:4" ht="12.75">
      <c r="A25" s="135">
        <v>2009</v>
      </c>
      <c r="B25" s="168">
        <v>133.31542510117976</v>
      </c>
      <c r="C25" s="168">
        <v>131.20253379117958</v>
      </c>
      <c r="D25" s="168">
        <v>107.43070929498583</v>
      </c>
    </row>
    <row r="26" spans="1:4" ht="12.75">
      <c r="A26" s="135">
        <v>2010</v>
      </c>
      <c r="B26" s="168">
        <v>133.6641716503856</v>
      </c>
      <c r="C26" s="168">
        <v>130.576274706897</v>
      </c>
      <c r="D26" s="168">
        <v>108.62851835320129</v>
      </c>
    </row>
    <row r="27" spans="1:4" ht="12.75">
      <c r="A27" s="135">
        <v>2011</v>
      </c>
      <c r="B27" s="168">
        <v>133.40949453793917</v>
      </c>
      <c r="C27" s="168">
        <v>131.6208402705675</v>
      </c>
      <c r="D27" s="168">
        <v>107.81912542572796</v>
      </c>
    </row>
    <row r="28" spans="1:4" ht="12.75">
      <c r="A28" s="135">
        <v>2012</v>
      </c>
      <c r="B28" s="168">
        <v>137.4863946941589</v>
      </c>
      <c r="C28" s="168">
        <v>134.4632140004287</v>
      </c>
      <c r="D28" s="168">
        <v>108.15934505696987</v>
      </c>
    </row>
    <row r="29" spans="1:4" ht="12.75">
      <c r="A29" s="135">
        <v>2013</v>
      </c>
      <c r="B29" s="169">
        <v>141.00995154411606</v>
      </c>
      <c r="C29" s="169">
        <v>138.62120773029926</v>
      </c>
      <c r="D29" s="169">
        <v>107.5516718487284</v>
      </c>
    </row>
    <row r="30" spans="1:4" ht="12.75">
      <c r="A30" s="227" t="s">
        <v>380</v>
      </c>
      <c r="B30" s="169">
        <v>141.28381708380996</v>
      </c>
      <c r="C30" s="169">
        <v>141.49632235124773</v>
      </c>
      <c r="D30" s="169">
        <v>106.47464491922986</v>
      </c>
    </row>
    <row r="31" spans="1:4" ht="12.75">
      <c r="A31" s="226">
        <v>2015</v>
      </c>
      <c r="B31" s="170">
        <v>142.2905776478326</v>
      </c>
      <c r="C31" s="170">
        <v>143.93860331234703</v>
      </c>
      <c r="D31" s="170">
        <v>104.89222685878468</v>
      </c>
    </row>
    <row r="32" ht="12.75">
      <c r="A32" s="130" t="s">
        <v>381</v>
      </c>
    </row>
    <row r="35" ht="12.75">
      <c r="A35" s="138" t="s">
        <v>382</v>
      </c>
    </row>
    <row r="36" ht="12.75">
      <c r="A36" s="138" t="s">
        <v>448</v>
      </c>
    </row>
    <row r="37" ht="12.75">
      <c r="A37" s="138" t="s">
        <v>13</v>
      </c>
    </row>
    <row r="38" ht="12.75">
      <c r="A38" s="13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9.375" style="33" customWidth="1"/>
    <col min="2" max="2" width="7.75390625" style="33" customWidth="1"/>
    <col min="3" max="3" width="5.375" style="33" customWidth="1"/>
    <col min="4" max="4" width="7.75390625" style="33" customWidth="1"/>
    <col min="5" max="5" width="5.75390625" style="33" customWidth="1"/>
    <col min="6" max="16384" width="11.00390625" style="33" customWidth="1"/>
  </cols>
  <sheetData>
    <row r="1" ht="12.75">
      <c r="A1" s="32" t="s">
        <v>383</v>
      </c>
    </row>
    <row r="2" ht="12.75">
      <c r="A2" s="171" t="s">
        <v>384</v>
      </c>
    </row>
    <row r="3" ht="12.75">
      <c r="A3" s="33" t="s">
        <v>59</v>
      </c>
    </row>
    <row r="5" spans="1:5" ht="66.75" customHeight="1">
      <c r="A5" s="34"/>
      <c r="B5" s="252" t="s">
        <v>385</v>
      </c>
      <c r="C5" s="258"/>
      <c r="D5" s="252" t="s">
        <v>386</v>
      </c>
      <c r="E5" s="258"/>
    </row>
    <row r="6" spans="1:5" ht="12.75">
      <c r="A6" s="35"/>
      <c r="B6" s="43" t="s">
        <v>29</v>
      </c>
      <c r="C6" s="43" t="s">
        <v>4</v>
      </c>
      <c r="D6" s="43" t="s">
        <v>387</v>
      </c>
      <c r="E6" s="43" t="s">
        <v>4</v>
      </c>
    </row>
    <row r="7" spans="1:5" ht="13.5">
      <c r="A7" s="34" t="s">
        <v>83</v>
      </c>
      <c r="B7" s="37">
        <v>75.82</v>
      </c>
      <c r="C7" s="38">
        <v>1.9903800000000003</v>
      </c>
      <c r="D7" s="37">
        <v>3.1916491</v>
      </c>
      <c r="E7" s="38">
        <v>0.21782869999999988</v>
      </c>
    </row>
    <row r="8" spans="1:5" ht="13.5">
      <c r="A8" s="39" t="s">
        <v>84</v>
      </c>
      <c r="B8" s="37">
        <v>71.88</v>
      </c>
      <c r="C8" s="38">
        <v>2.298884</v>
      </c>
      <c r="D8" s="37">
        <v>3.2053716</v>
      </c>
      <c r="E8" s="38">
        <v>0.2567234999999999</v>
      </c>
    </row>
    <row r="9" spans="1:5" ht="13.5">
      <c r="A9" s="39" t="s">
        <v>85</v>
      </c>
      <c r="B9" s="37">
        <v>73.83</v>
      </c>
      <c r="C9" s="38">
        <v>1.858276</v>
      </c>
      <c r="D9" s="37">
        <v>3.4397049</v>
      </c>
      <c r="E9" s="38">
        <v>0.23277650000000016</v>
      </c>
    </row>
    <row r="10" spans="1:5" ht="13.5">
      <c r="A10" s="39" t="s">
        <v>86</v>
      </c>
      <c r="B10" s="37">
        <v>76.16</v>
      </c>
      <c r="C10" s="38">
        <v>1.6107279999999997</v>
      </c>
      <c r="D10" s="37">
        <v>3.7208537</v>
      </c>
      <c r="E10" s="38">
        <v>0.1997971500000002</v>
      </c>
    </row>
    <row r="11" spans="1:5" ht="13.5">
      <c r="A11" s="39" t="s">
        <v>87</v>
      </c>
      <c r="B11" s="37">
        <v>80.91</v>
      </c>
      <c r="C11" s="38">
        <v>1.7134319999999998</v>
      </c>
      <c r="D11" s="37">
        <v>4.3189311</v>
      </c>
      <c r="E11" s="38">
        <v>0.25626324999999994</v>
      </c>
    </row>
    <row r="12" spans="1:5" ht="13.5">
      <c r="A12" s="39" t="s">
        <v>88</v>
      </c>
      <c r="B12" s="37">
        <v>86.96</v>
      </c>
      <c r="C12" s="38">
        <v>1.57192</v>
      </c>
      <c r="D12" s="37">
        <v>4.3384265</v>
      </c>
      <c r="E12" s="38">
        <v>0.23002160000000016</v>
      </c>
    </row>
    <row r="13" spans="1:5" ht="13.5">
      <c r="A13" s="35" t="s">
        <v>101</v>
      </c>
      <c r="B13" s="42">
        <v>91.24</v>
      </c>
      <c r="C13" s="41">
        <v>1.7416559999999999</v>
      </c>
      <c r="D13" s="42">
        <v>5.4637047</v>
      </c>
      <c r="E13" s="41">
        <v>0.3423837500000002</v>
      </c>
    </row>
    <row r="15" ht="12.75">
      <c r="A15" s="18" t="s">
        <v>11</v>
      </c>
    </row>
    <row r="16" ht="12.75">
      <c r="A16" s="18"/>
    </row>
    <row r="17" ht="12.75">
      <c r="A17" s="19" t="s">
        <v>12</v>
      </c>
    </row>
    <row r="18" ht="12.75">
      <c r="A18" s="19" t="s">
        <v>448</v>
      </c>
    </row>
    <row r="19" ht="12.75">
      <c r="A19" s="19" t="s">
        <v>13</v>
      </c>
    </row>
    <row r="20" ht="12.75">
      <c r="A20" s="20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5" sqref="B5:B11"/>
    </sheetView>
  </sheetViews>
  <sheetFormatPr defaultColWidth="11.00390625" defaultRowHeight="14.25"/>
  <cols>
    <col min="1" max="1" width="31.125" style="33" customWidth="1"/>
    <col min="2" max="2" width="4.00390625" style="33" customWidth="1"/>
    <col min="3" max="16384" width="11.00390625" style="33" customWidth="1"/>
  </cols>
  <sheetData>
    <row r="1" ht="12.75">
      <c r="A1" s="32" t="s">
        <v>388</v>
      </c>
    </row>
    <row r="2" ht="12.75">
      <c r="A2" s="32" t="s">
        <v>481</v>
      </c>
    </row>
    <row r="3" ht="12.75">
      <c r="A3" s="33" t="s">
        <v>389</v>
      </c>
    </row>
    <row r="5" spans="1:2" ht="12.75">
      <c r="A5" s="34" t="s">
        <v>134</v>
      </c>
      <c r="B5" s="172">
        <v>725.9523646060188</v>
      </c>
    </row>
    <row r="6" spans="1:2" ht="12.75">
      <c r="A6" s="39" t="s">
        <v>390</v>
      </c>
      <c r="B6" s="173">
        <v>324.42960583124096</v>
      </c>
    </row>
    <row r="7" spans="1:2" ht="12.75">
      <c r="A7" s="39" t="s">
        <v>391</v>
      </c>
      <c r="B7" s="173">
        <v>253.28477892493066</v>
      </c>
    </row>
    <row r="8" spans="1:2" ht="12.75">
      <c r="A8" s="39" t="s">
        <v>392</v>
      </c>
      <c r="B8" s="173">
        <v>75.38063110285562</v>
      </c>
    </row>
    <row r="9" spans="1:2" ht="12.75">
      <c r="A9" s="39" t="s">
        <v>393</v>
      </c>
      <c r="B9" s="173">
        <v>30.773728233805848</v>
      </c>
    </row>
    <row r="10" spans="1:2" ht="12.75">
      <c r="A10" s="39" t="s">
        <v>394</v>
      </c>
      <c r="B10" s="173">
        <v>26.11221099620886</v>
      </c>
    </row>
    <row r="11" spans="1:2" ht="12.75">
      <c r="A11" s="35" t="s">
        <v>395</v>
      </c>
      <c r="B11" s="174">
        <v>15.971409516976802</v>
      </c>
    </row>
    <row r="13" ht="12.75">
      <c r="A13" s="19" t="s">
        <v>396</v>
      </c>
    </row>
    <row r="14" ht="12.75">
      <c r="A14" s="19" t="s">
        <v>448</v>
      </c>
    </row>
    <row r="15" ht="12.75">
      <c r="A15" s="19" t="s">
        <v>13</v>
      </c>
    </row>
    <row r="16" ht="12.75">
      <c r="A16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9" sqref="H9"/>
    </sheetView>
  </sheetViews>
  <sheetFormatPr defaultColWidth="11.00390625" defaultRowHeight="14.25"/>
  <cols>
    <col min="1" max="1" width="19.75390625" style="33" customWidth="1"/>
    <col min="2" max="5" width="5.25390625" style="33" customWidth="1"/>
    <col min="6" max="16384" width="11.00390625" style="33" customWidth="1"/>
  </cols>
  <sheetData>
    <row r="1" ht="12.75">
      <c r="A1" s="32" t="s">
        <v>42</v>
      </c>
    </row>
    <row r="2" ht="12.75">
      <c r="A2" s="32" t="s">
        <v>43</v>
      </c>
    </row>
    <row r="3" ht="12.75">
      <c r="A3" s="33" t="s">
        <v>28</v>
      </c>
    </row>
    <row r="5" spans="1:5" ht="14.25">
      <c r="A5" s="34"/>
      <c r="B5" s="233" t="s">
        <v>19</v>
      </c>
      <c r="C5" s="234"/>
      <c r="D5" s="233" t="s">
        <v>20</v>
      </c>
      <c r="E5" s="234"/>
    </row>
    <row r="6" spans="1:5" ht="12.75">
      <c r="A6" s="35"/>
      <c r="B6" s="43" t="s">
        <v>44</v>
      </c>
      <c r="C6" s="44" t="s">
        <v>4</v>
      </c>
      <c r="D6" s="43" t="s">
        <v>44</v>
      </c>
      <c r="E6" s="44" t="s">
        <v>4</v>
      </c>
    </row>
    <row r="7" spans="1:5" ht="15.75">
      <c r="A7" s="34" t="s">
        <v>45</v>
      </c>
      <c r="B7" s="37">
        <v>64.9269</v>
      </c>
      <c r="C7" s="38">
        <v>1.678936</v>
      </c>
      <c r="D7" s="37">
        <v>60.6019</v>
      </c>
      <c r="E7" s="38">
        <v>1.760276</v>
      </c>
    </row>
    <row r="8" spans="1:5" ht="15.75">
      <c r="A8" s="39" t="s">
        <v>46</v>
      </c>
      <c r="B8" s="37">
        <v>54.717800000000004</v>
      </c>
      <c r="C8" s="38">
        <v>1.777132</v>
      </c>
      <c r="D8" s="37">
        <v>48.5779</v>
      </c>
      <c r="E8" s="38">
        <v>1.8349520000000001</v>
      </c>
    </row>
    <row r="9" spans="1:5" ht="15.75">
      <c r="A9" s="39" t="s">
        <v>47</v>
      </c>
      <c r="B9" s="37">
        <v>29.1529</v>
      </c>
      <c r="C9" s="38">
        <v>1.619352</v>
      </c>
      <c r="D9" s="37">
        <v>37.4639</v>
      </c>
      <c r="E9" s="38">
        <v>1.797712</v>
      </c>
    </row>
    <row r="10" spans="1:5" ht="15.75">
      <c r="A10" s="39" t="s">
        <v>48</v>
      </c>
      <c r="B10" s="37">
        <v>23.2461</v>
      </c>
      <c r="C10" s="38">
        <v>1.6150400000000003</v>
      </c>
      <c r="D10" s="37">
        <v>24.851</v>
      </c>
      <c r="E10" s="38">
        <v>1.6383640000000002</v>
      </c>
    </row>
    <row r="11" spans="1:5" ht="15.75">
      <c r="A11" s="39" t="s">
        <v>49</v>
      </c>
      <c r="B11" s="37">
        <v>22.199099999999998</v>
      </c>
      <c r="C11" s="38">
        <v>1.508612</v>
      </c>
      <c r="D11" s="37">
        <v>21.5344</v>
      </c>
      <c r="E11" s="38">
        <v>1.603672</v>
      </c>
    </row>
    <row r="12" spans="1:5" ht="15.75">
      <c r="A12" s="39" t="s">
        <v>50</v>
      </c>
      <c r="B12" s="37">
        <v>19.7392</v>
      </c>
      <c r="C12" s="38">
        <v>1.456084</v>
      </c>
      <c r="D12" s="37">
        <v>16.6497</v>
      </c>
      <c r="E12" s="38">
        <v>1.394344</v>
      </c>
    </row>
    <row r="13" spans="1:5" ht="15.75">
      <c r="A13" s="39" t="s">
        <v>51</v>
      </c>
      <c r="B13" s="37">
        <v>17.9889</v>
      </c>
      <c r="C13" s="38">
        <v>1.4562799999999998</v>
      </c>
      <c r="D13" s="37">
        <v>16.9987</v>
      </c>
      <c r="E13" s="38">
        <v>1.499988</v>
      </c>
    </row>
    <row r="14" spans="1:5" ht="15.75">
      <c r="A14" s="39" t="s">
        <v>52</v>
      </c>
      <c r="B14" s="37">
        <v>15.9342</v>
      </c>
      <c r="C14" s="38">
        <v>1.395716</v>
      </c>
      <c r="D14" s="37">
        <v>18.6386</v>
      </c>
      <c r="E14" s="38">
        <v>1.456084</v>
      </c>
    </row>
    <row r="15" spans="1:5" ht="15.75">
      <c r="A15" s="35" t="s">
        <v>53</v>
      </c>
      <c r="B15" s="42">
        <v>12.5721</v>
      </c>
      <c r="C15" s="41">
        <v>1.196972</v>
      </c>
      <c r="D15" s="42">
        <v>12.776599999999998</v>
      </c>
      <c r="E15" s="41">
        <v>1.4180599999999999</v>
      </c>
    </row>
    <row r="17" ht="12.75">
      <c r="A17" s="33" t="s">
        <v>54</v>
      </c>
    </row>
    <row r="18" ht="12.75">
      <c r="A18" s="33" t="s">
        <v>55</v>
      </c>
    </row>
    <row r="19" ht="12.75">
      <c r="A19" s="33" t="s">
        <v>56</v>
      </c>
    </row>
    <row r="20" ht="12.75">
      <c r="A20" s="33" t="s">
        <v>57</v>
      </c>
    </row>
    <row r="22" ht="12.75">
      <c r="A22" s="18" t="s">
        <v>11</v>
      </c>
    </row>
    <row r="24" ht="12.75">
      <c r="A24" s="19" t="s">
        <v>12</v>
      </c>
    </row>
    <row r="25" ht="12.75">
      <c r="A25" s="19" t="s">
        <v>448</v>
      </c>
    </row>
    <row r="26" ht="12.75">
      <c r="A26" s="19" t="s">
        <v>13</v>
      </c>
    </row>
    <row r="27" ht="12.75">
      <c r="A27" s="20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6" sqref="A26"/>
    </sheetView>
  </sheetViews>
  <sheetFormatPr defaultColWidth="6.625" defaultRowHeight="14.25"/>
  <cols>
    <col min="1" max="2" width="5.75390625" style="55" customWidth="1"/>
    <col min="3" max="16384" width="6.625" style="55" customWidth="1"/>
  </cols>
  <sheetData>
    <row r="1" ht="12.75">
      <c r="A1" s="54" t="s">
        <v>397</v>
      </c>
    </row>
    <row r="2" ht="12.75">
      <c r="A2" s="54" t="s">
        <v>398</v>
      </c>
    </row>
    <row r="4" spans="1:2" ht="12.75">
      <c r="A4" s="86"/>
      <c r="B4" s="58" t="s">
        <v>244</v>
      </c>
    </row>
    <row r="5" spans="1:2" ht="12.75">
      <c r="A5" s="74">
        <v>1995</v>
      </c>
      <c r="B5" s="175">
        <v>0.08848490767142746</v>
      </c>
    </row>
    <row r="6" spans="1:2" ht="12.75">
      <c r="A6" s="75">
        <v>1996</v>
      </c>
      <c r="B6" s="175">
        <v>0.09196795838437216</v>
      </c>
    </row>
    <row r="7" spans="1:2" ht="12.75">
      <c r="A7" s="75">
        <v>1997</v>
      </c>
      <c r="B7" s="175">
        <v>0.09186213113203957</v>
      </c>
    </row>
    <row r="8" spans="1:2" ht="12.75">
      <c r="A8" s="75">
        <v>1998</v>
      </c>
      <c r="B8" s="175">
        <v>0.09310003603932762</v>
      </c>
    </row>
    <row r="9" spans="1:2" ht="12.75">
      <c r="A9" s="75">
        <v>1999</v>
      </c>
      <c r="B9" s="175">
        <v>0.09439232117804723</v>
      </c>
    </row>
    <row r="10" spans="1:2" ht="12.75">
      <c r="A10" s="75">
        <v>2000</v>
      </c>
      <c r="B10" s="175">
        <v>0.09338469876641112</v>
      </c>
    </row>
    <row r="11" spans="1:2" ht="12.75">
      <c r="A11" s="75">
        <v>2001</v>
      </c>
      <c r="B11" s="175">
        <v>0.0969193794443546</v>
      </c>
    </row>
    <row r="12" spans="1:2" ht="12.75">
      <c r="A12" s="75">
        <v>2002</v>
      </c>
      <c r="B12" s="175">
        <v>0.10096913815800092</v>
      </c>
    </row>
    <row r="13" spans="1:2" ht="12.75">
      <c r="A13" s="75">
        <v>2003</v>
      </c>
      <c r="B13" s="175">
        <v>0.10393164760411923</v>
      </c>
    </row>
    <row r="14" spans="1:2" ht="12.75">
      <c r="A14" s="75">
        <v>2004</v>
      </c>
      <c r="B14" s="175">
        <v>0.10423158521796544</v>
      </c>
    </row>
    <row r="15" spans="1:2" ht="12.75">
      <c r="A15" s="75">
        <v>2005</v>
      </c>
      <c r="B15" s="175">
        <v>0.1025552601233092</v>
      </c>
    </row>
    <row r="16" spans="1:2" ht="12.75">
      <c r="A16" s="75">
        <v>2006</v>
      </c>
      <c r="B16" s="175">
        <v>0.09806885845591744</v>
      </c>
    </row>
    <row r="17" spans="1:2" ht="12.75">
      <c r="A17" s="75">
        <v>2007</v>
      </c>
      <c r="B17" s="175">
        <v>0.09634765427309305</v>
      </c>
    </row>
    <row r="18" spans="1:2" ht="12.75">
      <c r="A18" s="75">
        <v>2008</v>
      </c>
      <c r="B18" s="175">
        <v>0.0978037471357568</v>
      </c>
    </row>
    <row r="19" spans="1:2" ht="12.75">
      <c r="A19" s="75">
        <v>2009</v>
      </c>
      <c r="B19" s="175">
        <v>0.10387470704192803</v>
      </c>
    </row>
    <row r="20" spans="1:2" ht="12.75">
      <c r="A20" s="75">
        <v>2010</v>
      </c>
      <c r="B20" s="175">
        <v>0.10310213757086518</v>
      </c>
    </row>
    <row r="21" spans="1:2" ht="12.75">
      <c r="A21" s="218">
        <v>2011</v>
      </c>
      <c r="B21" s="228">
        <v>0.104600368516739</v>
      </c>
    </row>
    <row r="22" spans="1:2" ht="12.75">
      <c r="A22" s="218">
        <v>2012</v>
      </c>
      <c r="B22" s="228">
        <v>0.10829355039420963</v>
      </c>
    </row>
    <row r="23" spans="1:2" ht="12.75">
      <c r="A23" s="218">
        <v>2013</v>
      </c>
      <c r="B23" s="229">
        <v>0.10905683145342253</v>
      </c>
    </row>
    <row r="24" spans="1:2" ht="12.75">
      <c r="A24" s="197">
        <v>2014</v>
      </c>
      <c r="B24" s="230">
        <v>0.11080545378240285</v>
      </c>
    </row>
    <row r="25" spans="1:2" ht="12.75">
      <c r="A25" s="31"/>
      <c r="B25" s="229"/>
    </row>
    <row r="26" ht="12.75">
      <c r="A26" s="66" t="s">
        <v>396</v>
      </c>
    </row>
    <row r="27" ht="12.75">
      <c r="A27" s="66" t="s">
        <v>448</v>
      </c>
    </row>
    <row r="28" ht="12.75">
      <c r="A28" s="66" t="s">
        <v>13</v>
      </c>
    </row>
    <row r="29" ht="12.75">
      <c r="A29" s="6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E9" sqref="E9"/>
    </sheetView>
  </sheetViews>
  <sheetFormatPr defaultColWidth="11.00390625" defaultRowHeight="14.25"/>
  <cols>
    <col min="1" max="1" width="15.25390625" style="33" customWidth="1"/>
    <col min="2" max="2" width="5.75390625" style="33" customWidth="1"/>
    <col min="3" max="16384" width="11.00390625" style="33" customWidth="1"/>
  </cols>
  <sheetData>
    <row r="1" ht="12.75">
      <c r="A1" s="32" t="s">
        <v>399</v>
      </c>
    </row>
    <row r="2" ht="12.75">
      <c r="A2" s="32" t="s">
        <v>484</v>
      </c>
    </row>
    <row r="3" ht="12.75">
      <c r="A3" s="33" t="s">
        <v>400</v>
      </c>
    </row>
    <row r="5" spans="1:2" ht="12.75">
      <c r="A5" s="152"/>
      <c r="B5" s="43" t="s">
        <v>244</v>
      </c>
    </row>
    <row r="6" spans="1:2" ht="12.75">
      <c r="A6" s="34" t="s">
        <v>414</v>
      </c>
      <c r="B6" s="176">
        <v>0.165865</v>
      </c>
    </row>
    <row r="7" spans="1:2" ht="12.75">
      <c r="A7" s="39" t="s">
        <v>412</v>
      </c>
      <c r="B7" s="177">
        <v>0.111819</v>
      </c>
    </row>
    <row r="8" spans="1:2" ht="12.75">
      <c r="A8" s="39" t="s">
        <v>410</v>
      </c>
      <c r="B8" s="177">
        <v>0.11111599999999999</v>
      </c>
    </row>
    <row r="9" spans="1:2" ht="12.75">
      <c r="A9" s="178" t="s">
        <v>409</v>
      </c>
      <c r="B9" s="179">
        <v>0.11080545378240285</v>
      </c>
    </row>
    <row r="10" spans="1:2" ht="12.75">
      <c r="A10" s="39" t="s">
        <v>411</v>
      </c>
      <c r="B10" s="177">
        <v>0.110342</v>
      </c>
    </row>
    <row r="11" spans="1:2" ht="12.75">
      <c r="A11" s="39" t="s">
        <v>413</v>
      </c>
      <c r="B11" s="177">
        <v>0.109352</v>
      </c>
    </row>
    <row r="12" spans="1:2" ht="12.75">
      <c r="A12" s="39" t="s">
        <v>408</v>
      </c>
      <c r="B12" s="177">
        <v>0.10417199999999999</v>
      </c>
    </row>
    <row r="13" spans="1:2" ht="12.75">
      <c r="A13" s="39" t="s">
        <v>406</v>
      </c>
      <c r="B13" s="177">
        <v>0.102628</v>
      </c>
    </row>
    <row r="14" spans="1:2" ht="12.75">
      <c r="A14" s="39" t="s">
        <v>482</v>
      </c>
      <c r="B14" s="177">
        <v>0.101289</v>
      </c>
    </row>
    <row r="15" spans="1:2" ht="12.75">
      <c r="A15" s="39" t="s">
        <v>407</v>
      </c>
      <c r="B15" s="177">
        <v>0.099849</v>
      </c>
    </row>
    <row r="16" spans="1:2" ht="12.75">
      <c r="A16" s="39" t="s">
        <v>401</v>
      </c>
      <c r="B16" s="177">
        <v>0.09875</v>
      </c>
    </row>
    <row r="17" spans="1:2" ht="12.75">
      <c r="A17" s="39" t="s">
        <v>402</v>
      </c>
      <c r="B17" s="177">
        <v>0.09513500000000001</v>
      </c>
    </row>
    <row r="18" spans="1:2" ht="12.75">
      <c r="A18" s="39" t="s">
        <v>405</v>
      </c>
      <c r="B18" s="177">
        <v>0.092554</v>
      </c>
    </row>
    <row r="19" spans="1:2" ht="12.75">
      <c r="A19" s="39" t="s">
        <v>483</v>
      </c>
      <c r="B19" s="177">
        <v>0.090797</v>
      </c>
    </row>
    <row r="20" spans="1:2" ht="12.75">
      <c r="A20" s="39" t="s">
        <v>404</v>
      </c>
      <c r="B20" s="177">
        <v>0.09053900000000001</v>
      </c>
    </row>
    <row r="21" spans="1:2" ht="12.75">
      <c r="A21" s="35" t="s">
        <v>403</v>
      </c>
      <c r="B21" s="180">
        <v>0.08858</v>
      </c>
    </row>
    <row r="22" spans="1:2" ht="12.75">
      <c r="A22" s="2"/>
      <c r="B22" s="177"/>
    </row>
    <row r="24" ht="12.75">
      <c r="A24" s="19" t="s">
        <v>485</v>
      </c>
    </row>
    <row r="25" ht="12.75">
      <c r="A25" s="19" t="s">
        <v>448</v>
      </c>
    </row>
    <row r="26" ht="12.75">
      <c r="A26" s="19" t="s">
        <v>13</v>
      </c>
    </row>
    <row r="27" ht="12.75">
      <c r="A27" s="20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G27" sqref="G27"/>
    </sheetView>
  </sheetViews>
  <sheetFormatPr defaultColWidth="11.00390625" defaultRowHeight="14.25"/>
  <cols>
    <col min="1" max="1" width="44.375" style="55" customWidth="1"/>
    <col min="2" max="14" width="6.50390625" style="55" customWidth="1"/>
    <col min="15" max="15" width="2.375" style="55" customWidth="1"/>
    <col min="16" max="20" width="6.50390625" style="55" customWidth="1"/>
    <col min="21" max="22" width="6.375" style="55" customWidth="1"/>
    <col min="23" max="16384" width="11.00390625" style="55" customWidth="1"/>
  </cols>
  <sheetData>
    <row r="1" ht="12.75">
      <c r="A1" s="54" t="s">
        <v>415</v>
      </c>
    </row>
    <row r="2" ht="12.75">
      <c r="A2" s="54" t="s">
        <v>416</v>
      </c>
    </row>
    <row r="3" ht="12.75">
      <c r="A3" s="55" t="s">
        <v>417</v>
      </c>
    </row>
    <row r="5" spans="1:22" s="124" customFormat="1" ht="12.75">
      <c r="A5" s="81"/>
      <c r="B5" s="79">
        <v>1995</v>
      </c>
      <c r="C5" s="79">
        <v>1996</v>
      </c>
      <c r="D5" s="79">
        <v>1997</v>
      </c>
      <c r="E5" s="79">
        <v>1998</v>
      </c>
      <c r="F5" s="79">
        <v>1999</v>
      </c>
      <c r="G5" s="79">
        <v>2000</v>
      </c>
      <c r="H5" s="79">
        <v>2001</v>
      </c>
      <c r="I5" s="79">
        <v>2002</v>
      </c>
      <c r="J5" s="79">
        <v>2003</v>
      </c>
      <c r="K5" s="79">
        <v>2004</v>
      </c>
      <c r="L5" s="79">
        <v>2005</v>
      </c>
      <c r="M5" s="79">
        <v>2006</v>
      </c>
      <c r="N5" s="79">
        <v>2007</v>
      </c>
      <c r="O5" s="79"/>
      <c r="P5" s="79">
        <v>2008</v>
      </c>
      <c r="Q5" s="79">
        <v>2009</v>
      </c>
      <c r="R5" s="79">
        <v>2010</v>
      </c>
      <c r="S5" s="79">
        <v>2011</v>
      </c>
      <c r="T5" s="79">
        <v>2012</v>
      </c>
      <c r="U5" s="79">
        <v>2013</v>
      </c>
      <c r="V5" s="206">
        <v>2014</v>
      </c>
    </row>
    <row r="6" spans="1:22" ht="12.75">
      <c r="A6" s="181" t="s">
        <v>418</v>
      </c>
      <c r="B6" s="182">
        <v>5709.212386164308</v>
      </c>
      <c r="C6" s="182">
        <v>5976.68608119694</v>
      </c>
      <c r="D6" s="182">
        <v>5920.532488786573</v>
      </c>
      <c r="E6" s="182">
        <v>5989.040196297916</v>
      </c>
      <c r="F6" s="182">
        <v>6272.84662673922</v>
      </c>
      <c r="G6" s="182">
        <v>6460.957824717059</v>
      </c>
      <c r="H6" s="182">
        <v>7635.142079746776</v>
      </c>
      <c r="I6" s="182">
        <v>8429.510158094357</v>
      </c>
      <c r="J6" s="182">
        <v>8778.10319716105</v>
      </c>
      <c r="K6" s="182">
        <v>8632.724354063645</v>
      </c>
      <c r="L6" s="182">
        <v>8704.81745493946</v>
      </c>
      <c r="M6" s="182">
        <v>8536.542323137823</v>
      </c>
      <c r="N6" s="182">
        <v>8960.84478989156</v>
      </c>
      <c r="O6" s="182"/>
      <c r="P6" s="182">
        <v>10892.86319402</v>
      </c>
      <c r="Q6" s="182">
        <v>11812.531518999062</v>
      </c>
      <c r="R6" s="182">
        <v>11842.9669316</v>
      </c>
      <c r="S6" s="182">
        <v>12566.794314920004</v>
      </c>
      <c r="T6" s="182">
        <v>13795.761405469999</v>
      </c>
      <c r="U6" s="182">
        <v>14006.04143918</v>
      </c>
      <c r="V6" s="182">
        <v>14228.824314446723</v>
      </c>
    </row>
    <row r="7" spans="1:22" ht="27" customHeight="1">
      <c r="A7" s="183" t="s">
        <v>419</v>
      </c>
      <c r="B7" s="182">
        <v>3725.566168107466</v>
      </c>
      <c r="C7" s="182">
        <v>3201.001302005865</v>
      </c>
      <c r="D7" s="182">
        <v>3498.312620572555</v>
      </c>
      <c r="E7" s="182">
        <v>3751.421419920618</v>
      </c>
      <c r="F7" s="182">
        <v>4137.866523259499</v>
      </c>
      <c r="G7" s="182">
        <v>4277.127682068671</v>
      </c>
      <c r="H7" s="182">
        <v>4430.943683656035</v>
      </c>
      <c r="I7" s="182">
        <v>4689.904753738601</v>
      </c>
      <c r="J7" s="182">
        <v>4944.552663908537</v>
      </c>
      <c r="K7" s="182">
        <v>5149.608205721309</v>
      </c>
      <c r="L7" s="182">
        <v>5362.129991887106</v>
      </c>
      <c r="M7" s="182">
        <v>5548.330940421234</v>
      </c>
      <c r="N7" s="182">
        <v>5812.590612927934</v>
      </c>
      <c r="O7" s="182"/>
      <c r="P7" s="182">
        <v>7170.469498665527</v>
      </c>
      <c r="Q7" s="182">
        <v>7457.068782677648</v>
      </c>
      <c r="R7" s="182">
        <v>8023.253675793909</v>
      </c>
      <c r="S7" s="182">
        <v>8289.361423948703</v>
      </c>
      <c r="T7" s="182">
        <v>8447.538683150451</v>
      </c>
      <c r="U7" s="182">
        <v>8612.873192370826</v>
      </c>
      <c r="V7" s="182">
        <v>8664.194855801044</v>
      </c>
    </row>
    <row r="8" spans="1:22" ht="12.75">
      <c r="A8" s="183" t="s">
        <v>420</v>
      </c>
      <c r="B8" s="182">
        <v>2177.347568107466</v>
      </c>
      <c r="C8" s="182">
        <v>2253.779102005865</v>
      </c>
      <c r="D8" s="182">
        <v>2342.3722205725544</v>
      </c>
      <c r="E8" s="182">
        <v>2491.984219920618</v>
      </c>
      <c r="F8" s="182">
        <v>2592.3571232595004</v>
      </c>
      <c r="G8" s="182">
        <v>2676.973882068671</v>
      </c>
      <c r="H8" s="182">
        <v>2827.6124836560352</v>
      </c>
      <c r="I8" s="182">
        <v>2820.049822971456</v>
      </c>
      <c r="J8" s="182">
        <v>2987.02291994223</v>
      </c>
      <c r="K8" s="182">
        <v>3171.771521240618</v>
      </c>
      <c r="L8" s="182">
        <v>3389.0318928738943</v>
      </c>
      <c r="M8" s="182">
        <v>3434.4268800044406</v>
      </c>
      <c r="N8" s="182">
        <v>3552.059714013849</v>
      </c>
      <c r="O8" s="182"/>
      <c r="P8" s="182">
        <v>4241.795049050434</v>
      </c>
      <c r="Q8" s="182">
        <v>4273.373584185634</v>
      </c>
      <c r="R8" s="182">
        <v>4291.7459066602005</v>
      </c>
      <c r="S8" s="182">
        <v>4367.401346767983</v>
      </c>
      <c r="T8" s="182">
        <v>4130.312188420065</v>
      </c>
      <c r="U8" s="182">
        <v>4363.44693278074</v>
      </c>
      <c r="V8" s="182">
        <v>4441.723531054753</v>
      </c>
    </row>
    <row r="9" spans="1:22" ht="12.75">
      <c r="A9" s="183" t="s">
        <v>421</v>
      </c>
      <c r="B9" s="182">
        <v>8774.7</v>
      </c>
      <c r="C9" s="182">
        <v>9924.13</v>
      </c>
      <c r="D9" s="182">
        <v>10173.16</v>
      </c>
      <c r="E9" s="182">
        <v>10535.5</v>
      </c>
      <c r="F9" s="182">
        <v>10805.6</v>
      </c>
      <c r="G9" s="182">
        <v>11526.3</v>
      </c>
      <c r="H9" s="182">
        <v>12215.1</v>
      </c>
      <c r="I9" s="182">
        <v>12634.9</v>
      </c>
      <c r="J9" s="182">
        <v>13343.108</v>
      </c>
      <c r="K9" s="182">
        <v>14354.504</v>
      </c>
      <c r="L9" s="182">
        <v>15153.05187558</v>
      </c>
      <c r="M9" s="182">
        <v>15386.15371635064</v>
      </c>
      <c r="N9" s="182">
        <v>16044.386166670003</v>
      </c>
      <c r="O9" s="182"/>
      <c r="P9" s="182">
        <v>17154.127783750002</v>
      </c>
      <c r="Q9" s="182">
        <v>17840.3925816</v>
      </c>
      <c r="R9" s="182">
        <v>18045.25149298999</v>
      </c>
      <c r="S9" s="182">
        <v>18496.699916759993</v>
      </c>
      <c r="T9" s="182">
        <v>19560.85886748999</v>
      </c>
      <c r="U9" s="182">
        <v>21394.361670349994</v>
      </c>
      <c r="V9" s="182">
        <v>22035.312845139993</v>
      </c>
    </row>
    <row r="10" spans="1:22" ht="12.75">
      <c r="A10" s="183" t="s">
        <v>422</v>
      </c>
      <c r="B10" s="182">
        <v>4426.013605442176</v>
      </c>
      <c r="C10" s="182">
        <v>4896.466666666666</v>
      </c>
      <c r="D10" s="182">
        <v>4463.4</v>
      </c>
      <c r="E10" s="182">
        <v>4590.2</v>
      </c>
      <c r="F10" s="182">
        <v>4331.9</v>
      </c>
      <c r="G10" s="182">
        <v>4546.7</v>
      </c>
      <c r="H10" s="182">
        <v>4699.9</v>
      </c>
      <c r="I10" s="182">
        <v>4615.5</v>
      </c>
      <c r="J10" s="182">
        <v>4477.904</v>
      </c>
      <c r="K10" s="182">
        <v>4511.748</v>
      </c>
      <c r="L10" s="182">
        <v>4674.75090025</v>
      </c>
      <c r="M10" s="182">
        <v>4820.272168789999</v>
      </c>
      <c r="N10" s="182">
        <v>5090.8464520100015</v>
      </c>
      <c r="O10" s="182"/>
      <c r="P10" s="182">
        <v>4155.972061824</v>
      </c>
      <c r="Q10" s="182">
        <v>4264.24815426456</v>
      </c>
      <c r="R10" s="182">
        <v>4280.487528818161</v>
      </c>
      <c r="S10" s="182">
        <v>4384.766946776833</v>
      </c>
      <c r="T10" s="182">
        <v>3848.8773413423532</v>
      </c>
      <c r="U10" s="182">
        <v>4013.594063601409</v>
      </c>
      <c r="V10" s="182">
        <v>4085.671609800001</v>
      </c>
    </row>
    <row r="11" spans="1:22" ht="12.75">
      <c r="A11" s="183" t="s">
        <v>423</v>
      </c>
      <c r="B11" s="182">
        <v>10601.22899564168</v>
      </c>
      <c r="C11" s="182">
        <v>10856.212708060626</v>
      </c>
      <c r="D11" s="182">
        <v>11444.682583881058</v>
      </c>
      <c r="E11" s="182">
        <v>12081.584732536307</v>
      </c>
      <c r="F11" s="182">
        <v>12575.172600594235</v>
      </c>
      <c r="G11" s="182">
        <v>12934.709458022911</v>
      </c>
      <c r="H11" s="182">
        <v>13321.407469645612</v>
      </c>
      <c r="I11" s="182">
        <v>13742.456823335844</v>
      </c>
      <c r="J11" s="182">
        <v>14272.309909615658</v>
      </c>
      <c r="K11" s="182">
        <v>14726.815485006828</v>
      </c>
      <c r="L11" s="182">
        <v>14278.292055794474</v>
      </c>
      <c r="M11" s="182">
        <v>14547.339599701252</v>
      </c>
      <c r="N11" s="182">
        <v>15218.734391837708</v>
      </c>
      <c r="O11" s="182"/>
      <c r="P11" s="182">
        <v>14510.377874068992</v>
      </c>
      <c r="Q11" s="182">
        <v>15038.585008572825</v>
      </c>
      <c r="R11" s="182">
        <v>15701.24148402199</v>
      </c>
      <c r="S11" s="182">
        <v>16270.616669941193</v>
      </c>
      <c r="T11" s="182">
        <v>17418.689695623456</v>
      </c>
      <c r="U11" s="182">
        <v>16490.893168236664</v>
      </c>
      <c r="V11" s="182">
        <v>17504.253088957015</v>
      </c>
    </row>
    <row r="12" spans="1:22" ht="12.75">
      <c r="A12" s="184" t="s">
        <v>424</v>
      </c>
      <c r="B12" s="185">
        <v>345.3399181564788</v>
      </c>
      <c r="C12" s="185">
        <v>360.34572496402706</v>
      </c>
      <c r="D12" s="185">
        <v>367.4485025408178</v>
      </c>
      <c r="E12" s="185">
        <v>375.28251008174266</v>
      </c>
      <c r="F12" s="185">
        <v>388.7088901673616</v>
      </c>
      <c r="G12" s="185">
        <v>420.16510495683</v>
      </c>
      <c r="H12" s="185">
        <v>442.7353322217364</v>
      </c>
      <c r="I12" s="185">
        <v>456.3119284978729</v>
      </c>
      <c r="J12" s="185">
        <v>462.16066224325607</v>
      </c>
      <c r="K12" s="185">
        <v>460.5451048067619</v>
      </c>
      <c r="L12" s="185">
        <v>480.9667093590325</v>
      </c>
      <c r="M12" s="185">
        <v>500.28122327763634</v>
      </c>
      <c r="N12" s="185">
        <v>535.4829828840182</v>
      </c>
      <c r="O12" s="185"/>
      <c r="P12" s="185">
        <v>300.44740248512005</v>
      </c>
      <c r="Q12" s="185">
        <v>294.8511742847089</v>
      </c>
      <c r="R12" s="185">
        <v>309.96940903480595</v>
      </c>
      <c r="S12" s="185">
        <v>301.35762654783775</v>
      </c>
      <c r="T12" s="185">
        <v>330.9961384642248</v>
      </c>
      <c r="U12" s="185">
        <v>345.45128103331933</v>
      </c>
      <c r="V12" s="185">
        <v>374.8446528308118</v>
      </c>
    </row>
    <row r="14" ht="12.75">
      <c r="A14" s="55" t="s">
        <v>425</v>
      </c>
    </row>
    <row r="16" ht="12.75">
      <c r="A16" s="66" t="s">
        <v>396</v>
      </c>
    </row>
    <row r="17" ht="12.75">
      <c r="A17" s="66" t="s">
        <v>448</v>
      </c>
    </row>
    <row r="18" ht="12.75">
      <c r="A18" s="66" t="s">
        <v>13</v>
      </c>
    </row>
    <row r="19" ht="12.75">
      <c r="A19" s="67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3" sqref="A23"/>
    </sheetView>
  </sheetViews>
  <sheetFormatPr defaultColWidth="11.00390625" defaultRowHeight="14.25"/>
  <cols>
    <col min="1" max="1" width="6.375" style="33" customWidth="1"/>
    <col min="2" max="2" width="5.00390625" style="33" customWidth="1"/>
    <col min="3" max="3" width="6.375" style="33" customWidth="1"/>
    <col min="4" max="4" width="4.125" style="33" customWidth="1"/>
    <col min="5" max="5" width="6.375" style="33" customWidth="1"/>
    <col min="6" max="6" width="4.625" style="33" customWidth="1"/>
    <col min="7" max="7" width="6.375" style="33" customWidth="1"/>
    <col min="8" max="8" width="4.625" style="33" customWidth="1"/>
    <col min="9" max="9" width="6.375" style="33" customWidth="1"/>
    <col min="10" max="10" width="3.75390625" style="33" customWidth="1"/>
    <col min="11" max="16384" width="11.00390625" style="33" customWidth="1"/>
  </cols>
  <sheetData>
    <row r="1" ht="12.75">
      <c r="A1" s="32" t="s">
        <v>90</v>
      </c>
    </row>
    <row r="2" ht="12.75">
      <c r="A2" s="32" t="s">
        <v>58</v>
      </c>
    </row>
    <row r="3" ht="12.75">
      <c r="A3" s="33" t="s">
        <v>59</v>
      </c>
    </row>
    <row r="5" spans="1:10" ht="14.25">
      <c r="A5" s="45"/>
      <c r="B5" s="34"/>
      <c r="C5" s="235" t="s">
        <v>60</v>
      </c>
      <c r="D5" s="234"/>
      <c r="E5" s="233" t="s">
        <v>61</v>
      </c>
      <c r="F5" s="234"/>
      <c r="G5" s="233" t="s">
        <v>62</v>
      </c>
      <c r="H5" s="234"/>
      <c r="I5" s="233" t="s">
        <v>63</v>
      </c>
      <c r="J5" s="234"/>
    </row>
    <row r="6" spans="1:10" ht="12.75">
      <c r="A6" s="46"/>
      <c r="B6" s="35"/>
      <c r="C6" s="43" t="s">
        <v>29</v>
      </c>
      <c r="D6" s="43" t="s">
        <v>4</v>
      </c>
      <c r="E6" s="43" t="s">
        <v>29</v>
      </c>
      <c r="F6" s="43" t="s">
        <v>4</v>
      </c>
      <c r="G6" s="43" t="s">
        <v>29</v>
      </c>
      <c r="H6" s="43" t="s">
        <v>4</v>
      </c>
      <c r="I6" s="43" t="s">
        <v>29</v>
      </c>
      <c r="J6" s="43" t="s">
        <v>4</v>
      </c>
    </row>
    <row r="7" spans="1:10" ht="13.5">
      <c r="A7" s="47" t="s">
        <v>19</v>
      </c>
      <c r="B7" s="48">
        <v>2002</v>
      </c>
      <c r="C7" s="37">
        <v>15.211</v>
      </c>
      <c r="D7" s="38">
        <v>0.985488</v>
      </c>
      <c r="E7" s="37">
        <v>17.257</v>
      </c>
      <c r="F7" s="38">
        <v>1.05154</v>
      </c>
      <c r="G7" s="37">
        <v>36.17</v>
      </c>
      <c r="H7" s="38">
        <v>1.3380919999999998</v>
      </c>
      <c r="I7" s="37">
        <v>31.362</v>
      </c>
      <c r="J7" s="38">
        <v>1.30536</v>
      </c>
    </row>
    <row r="8" spans="1:10" ht="13.5">
      <c r="A8" s="47"/>
      <c r="B8" s="49">
        <v>2007</v>
      </c>
      <c r="C8" s="37">
        <v>12.972</v>
      </c>
      <c r="D8" s="38">
        <v>0.971376</v>
      </c>
      <c r="E8" s="37">
        <v>17.737</v>
      </c>
      <c r="F8" s="38">
        <v>1.039976</v>
      </c>
      <c r="G8" s="37">
        <v>33.722</v>
      </c>
      <c r="H8" s="38">
        <v>1.322216</v>
      </c>
      <c r="I8" s="37">
        <v>35.569</v>
      </c>
      <c r="J8" s="38">
        <v>1.366708</v>
      </c>
    </row>
    <row r="9" spans="1:10" ht="13.5">
      <c r="A9" s="47"/>
      <c r="B9" s="49">
        <v>2012</v>
      </c>
      <c r="C9" s="37">
        <v>8.675</v>
      </c>
      <c r="D9" s="38">
        <v>0.75264</v>
      </c>
      <c r="E9" s="37">
        <v>15.388</v>
      </c>
      <c r="F9" s="38">
        <v>0.9121840000000001</v>
      </c>
      <c r="G9" s="37">
        <v>43.16</v>
      </c>
      <c r="H9" s="38">
        <v>1.26126</v>
      </c>
      <c r="I9" s="37">
        <v>32.777</v>
      </c>
      <c r="J9" s="38">
        <v>1.18482</v>
      </c>
    </row>
    <row r="10" spans="1:10" ht="13.5">
      <c r="A10" s="47"/>
      <c r="B10" s="49"/>
      <c r="C10" s="37"/>
      <c r="D10" s="38"/>
      <c r="E10" s="37"/>
      <c r="F10" s="38"/>
      <c r="G10" s="37"/>
      <c r="H10" s="38"/>
      <c r="I10" s="37"/>
      <c r="J10" s="38"/>
    </row>
    <row r="11" spans="1:10" ht="13.5">
      <c r="A11" s="6" t="s">
        <v>20</v>
      </c>
      <c r="B11" s="49">
        <v>2002</v>
      </c>
      <c r="C11" s="37">
        <v>21.278</v>
      </c>
      <c r="D11" s="38">
        <v>0.9911719999999999</v>
      </c>
      <c r="E11" s="37">
        <v>20.747</v>
      </c>
      <c r="F11" s="38">
        <v>1.007048</v>
      </c>
      <c r="G11" s="37">
        <v>33.618</v>
      </c>
      <c r="H11" s="38">
        <v>1.189916</v>
      </c>
      <c r="I11" s="37">
        <v>24.357</v>
      </c>
      <c r="J11" s="38">
        <v>1.084468</v>
      </c>
    </row>
    <row r="12" spans="1:10" ht="13.5">
      <c r="A12" s="47"/>
      <c r="B12" s="49">
        <v>2007</v>
      </c>
      <c r="C12" s="37">
        <v>16.716</v>
      </c>
      <c r="D12" s="38">
        <v>0.91042</v>
      </c>
      <c r="E12" s="37">
        <v>19.444</v>
      </c>
      <c r="F12" s="38">
        <v>1.004696</v>
      </c>
      <c r="G12" s="37">
        <v>33.827</v>
      </c>
      <c r="H12" s="38">
        <v>1.20932</v>
      </c>
      <c r="I12" s="37">
        <v>30.013</v>
      </c>
      <c r="J12" s="38">
        <v>1.1842319999999997</v>
      </c>
    </row>
    <row r="13" spans="1:10" ht="13.5">
      <c r="A13" s="50"/>
      <c r="B13" s="51">
        <v>2012</v>
      </c>
      <c r="C13" s="42">
        <v>12.726</v>
      </c>
      <c r="D13" s="41">
        <v>0.7996800000000001</v>
      </c>
      <c r="E13" s="42">
        <v>18.154</v>
      </c>
      <c r="F13" s="41">
        <v>0.889448</v>
      </c>
      <c r="G13" s="42">
        <v>45.114</v>
      </c>
      <c r="H13" s="41">
        <v>1.191484</v>
      </c>
      <c r="I13" s="42">
        <v>24.005</v>
      </c>
      <c r="J13" s="41">
        <v>1.020964</v>
      </c>
    </row>
    <row r="15" spans="1:13" ht="12.75">
      <c r="A15" s="52" t="s">
        <v>64</v>
      </c>
      <c r="M15" s="53"/>
    </row>
    <row r="16" ht="12.75">
      <c r="A16" s="33" t="s">
        <v>65</v>
      </c>
    </row>
    <row r="17" ht="12.75">
      <c r="A17" s="33" t="s">
        <v>66</v>
      </c>
    </row>
    <row r="18" ht="12.75">
      <c r="A18" s="33" t="s">
        <v>67</v>
      </c>
    </row>
    <row r="20" ht="12.75">
      <c r="A20" s="18" t="s">
        <v>11</v>
      </c>
    </row>
    <row r="21" ht="12.75">
      <c r="A21" s="18"/>
    </row>
    <row r="22" ht="12.75">
      <c r="A22" s="19" t="s">
        <v>12</v>
      </c>
    </row>
    <row r="23" ht="12.75">
      <c r="A23" s="19" t="s">
        <v>448</v>
      </c>
    </row>
    <row r="24" ht="12.75">
      <c r="A24" s="19" t="s">
        <v>13</v>
      </c>
    </row>
    <row r="25" ht="12.75">
      <c r="A25" s="20" t="s">
        <v>14</v>
      </c>
    </row>
  </sheetData>
  <sheetProtection/>
  <mergeCells count="4"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7" sqref="A17"/>
    </sheetView>
  </sheetViews>
  <sheetFormatPr defaultColWidth="11.00390625" defaultRowHeight="14.25"/>
  <cols>
    <col min="1" max="1" width="24.50390625" style="55" customWidth="1"/>
    <col min="2" max="2" width="6.25390625" style="55" customWidth="1"/>
    <col min="3" max="3" width="3.00390625" style="55" customWidth="1"/>
    <col min="4" max="4" width="6.00390625" style="55" customWidth="1"/>
    <col min="5" max="5" width="3.00390625" style="55" customWidth="1"/>
    <col min="6" max="16384" width="11.00390625" style="55" customWidth="1"/>
  </cols>
  <sheetData>
    <row r="1" ht="12.75">
      <c r="A1" s="54" t="s">
        <v>68</v>
      </c>
    </row>
    <row r="2" ht="12.75">
      <c r="A2" s="54" t="s">
        <v>69</v>
      </c>
    </row>
    <row r="3" ht="12.75">
      <c r="A3" s="55" t="s">
        <v>59</v>
      </c>
    </row>
    <row r="5" spans="1:5" ht="12.75">
      <c r="A5" s="56"/>
      <c r="B5" s="236" t="s">
        <v>19</v>
      </c>
      <c r="C5" s="236"/>
      <c r="D5" s="236" t="s">
        <v>20</v>
      </c>
      <c r="E5" s="236"/>
    </row>
    <row r="6" spans="1:5" ht="12.75">
      <c r="A6" s="57"/>
      <c r="B6" s="58" t="s">
        <v>29</v>
      </c>
      <c r="C6" s="59" t="s">
        <v>4</v>
      </c>
      <c r="D6" s="58" t="s">
        <v>29</v>
      </c>
      <c r="E6" s="59" t="s">
        <v>4</v>
      </c>
    </row>
    <row r="7" spans="1:5" ht="13.5">
      <c r="A7" s="56" t="s">
        <v>70</v>
      </c>
      <c r="B7" s="60">
        <v>12.057</v>
      </c>
      <c r="C7" s="61">
        <v>0.8</v>
      </c>
      <c r="D7" s="60">
        <v>25.987</v>
      </c>
      <c r="E7" s="61">
        <v>1</v>
      </c>
    </row>
    <row r="8" spans="1:5" ht="13.5">
      <c r="A8" s="62" t="s">
        <v>71</v>
      </c>
      <c r="B8" s="60">
        <v>30.001</v>
      </c>
      <c r="C8" s="61">
        <v>1.2</v>
      </c>
      <c r="D8" s="60">
        <v>36.04</v>
      </c>
      <c r="E8" s="61">
        <v>1.1</v>
      </c>
    </row>
    <row r="9" spans="1:5" ht="13.5">
      <c r="A9" s="62" t="s">
        <v>72</v>
      </c>
      <c r="B9" s="60">
        <v>44.026</v>
      </c>
      <c r="C9" s="61">
        <v>1.3</v>
      </c>
      <c r="D9" s="60">
        <v>31.931</v>
      </c>
      <c r="E9" s="61">
        <v>1.1</v>
      </c>
    </row>
    <row r="10" spans="1:5" ht="13.5">
      <c r="A10" s="57" t="s">
        <v>73</v>
      </c>
      <c r="B10" s="63">
        <v>13.916</v>
      </c>
      <c r="C10" s="64">
        <v>0.9</v>
      </c>
      <c r="D10" s="65">
        <v>6.043</v>
      </c>
      <c r="E10" s="64">
        <v>0.6</v>
      </c>
    </row>
    <row r="12" ht="12.75">
      <c r="A12" s="55" t="s">
        <v>74</v>
      </c>
    </row>
    <row r="14" ht="12.75">
      <c r="A14" s="55" t="s">
        <v>11</v>
      </c>
    </row>
    <row r="16" ht="12.75">
      <c r="A16" s="66" t="s">
        <v>12</v>
      </c>
    </row>
    <row r="17" ht="12.75">
      <c r="A17" s="66" t="s">
        <v>448</v>
      </c>
    </row>
    <row r="18" ht="12.75">
      <c r="A18" s="66" t="s">
        <v>13</v>
      </c>
    </row>
    <row r="19" ht="12.75">
      <c r="A19" s="67" t="s">
        <v>14</v>
      </c>
    </row>
  </sheetData>
  <sheetProtection/>
  <mergeCells count="2">
    <mergeCell ref="B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2" sqref="A22"/>
    </sheetView>
  </sheetViews>
  <sheetFormatPr defaultColWidth="11.00390625" defaultRowHeight="14.25"/>
  <cols>
    <col min="1" max="1" width="6.50390625" style="33" customWidth="1"/>
    <col min="2" max="2" width="6.25390625" style="33" customWidth="1"/>
    <col min="3" max="3" width="5.50390625" style="33" customWidth="1"/>
    <col min="4" max="4" width="3.75390625" style="33" customWidth="1"/>
    <col min="5" max="5" width="5.50390625" style="33" customWidth="1"/>
    <col min="6" max="6" width="4.25390625" style="33" customWidth="1"/>
    <col min="7" max="16384" width="11.00390625" style="33" customWidth="1"/>
  </cols>
  <sheetData>
    <row r="1" ht="12.75">
      <c r="A1" s="1" t="s">
        <v>428</v>
      </c>
    </row>
    <row r="2" ht="12.75">
      <c r="A2" s="32" t="s">
        <v>77</v>
      </c>
    </row>
    <row r="3" ht="12.75">
      <c r="A3" s="33" t="s">
        <v>59</v>
      </c>
    </row>
    <row r="5" spans="1:6" ht="12.75">
      <c r="A5" s="45"/>
      <c r="B5" s="34"/>
      <c r="C5" s="231" t="s">
        <v>76</v>
      </c>
      <c r="D5" s="231"/>
      <c r="E5" s="231" t="s">
        <v>75</v>
      </c>
      <c r="F5" s="231"/>
    </row>
    <row r="6" spans="1:6" ht="12.75">
      <c r="A6" s="46"/>
      <c r="B6" s="35"/>
      <c r="C6" s="43" t="s">
        <v>29</v>
      </c>
      <c r="D6" s="43" t="s">
        <v>4</v>
      </c>
      <c r="E6" s="43" t="s">
        <v>29</v>
      </c>
      <c r="F6" s="43" t="s">
        <v>4</v>
      </c>
    </row>
    <row r="7" spans="1:6" ht="13.5">
      <c r="A7" s="33" t="s">
        <v>19</v>
      </c>
      <c r="B7" s="48">
        <v>1992</v>
      </c>
      <c r="C7" s="33">
        <v>6.1</v>
      </c>
      <c r="D7" s="69">
        <v>0.7</v>
      </c>
      <c r="E7" s="33">
        <v>33.2</v>
      </c>
      <c r="F7" s="38">
        <v>1.3</v>
      </c>
    </row>
    <row r="8" spans="2:6" ht="13.5">
      <c r="B8" s="49">
        <v>1997</v>
      </c>
      <c r="C8" s="33">
        <v>6.7</v>
      </c>
      <c r="D8" s="69">
        <v>0.7</v>
      </c>
      <c r="E8" s="33">
        <v>35.6</v>
      </c>
      <c r="F8" s="38">
        <v>1.4</v>
      </c>
    </row>
    <row r="9" spans="2:6" ht="13.5">
      <c r="B9" s="49">
        <v>2002</v>
      </c>
      <c r="C9" s="33">
        <v>7.9</v>
      </c>
      <c r="D9" s="69">
        <v>0.7</v>
      </c>
      <c r="E9" s="33">
        <v>37.7</v>
      </c>
      <c r="F9" s="38">
        <v>1.3</v>
      </c>
    </row>
    <row r="10" spans="2:6" ht="13.5">
      <c r="B10" s="49">
        <v>2007</v>
      </c>
      <c r="C10" s="33">
        <v>8.6</v>
      </c>
      <c r="D10" s="69">
        <v>0.7</v>
      </c>
      <c r="E10" s="33">
        <v>38.1</v>
      </c>
      <c r="F10" s="38">
        <v>1.3</v>
      </c>
    </row>
    <row r="11" spans="2:6" ht="13.5">
      <c r="B11" s="49">
        <v>2012</v>
      </c>
      <c r="C11" s="33">
        <v>11.2</v>
      </c>
      <c r="D11" s="69">
        <v>0.8</v>
      </c>
      <c r="E11" s="33">
        <v>39.3</v>
      </c>
      <c r="F11" s="38">
        <v>1.2</v>
      </c>
    </row>
    <row r="12" spans="2:6" ht="13.5">
      <c r="B12" s="49"/>
      <c r="D12" s="69"/>
      <c r="F12" s="38"/>
    </row>
    <row r="13" spans="1:6" ht="13.5">
      <c r="A13" s="2" t="s">
        <v>20</v>
      </c>
      <c r="B13" s="49">
        <v>1992</v>
      </c>
      <c r="C13" s="33">
        <v>4.7</v>
      </c>
      <c r="D13" s="69">
        <v>0.5</v>
      </c>
      <c r="E13" s="33">
        <v>17.2</v>
      </c>
      <c r="F13" s="38">
        <v>1</v>
      </c>
    </row>
    <row r="14" spans="2:6" ht="13.5">
      <c r="B14" s="49">
        <v>1997</v>
      </c>
      <c r="C14" s="33">
        <v>7</v>
      </c>
      <c r="D14" s="69">
        <v>0.7</v>
      </c>
      <c r="E14" s="33">
        <v>21.2</v>
      </c>
      <c r="F14" s="38">
        <v>1.1</v>
      </c>
    </row>
    <row r="15" spans="2:6" ht="13.5">
      <c r="B15" s="49">
        <v>2002</v>
      </c>
      <c r="C15" s="33">
        <v>7.5</v>
      </c>
      <c r="D15" s="69">
        <v>0.6</v>
      </c>
      <c r="E15" s="33">
        <v>21.9</v>
      </c>
      <c r="F15" s="38">
        <v>1</v>
      </c>
    </row>
    <row r="16" spans="2:6" ht="13.5">
      <c r="B16" s="49">
        <v>2007</v>
      </c>
      <c r="C16" s="33">
        <v>7.8</v>
      </c>
      <c r="D16" s="69">
        <v>0.7</v>
      </c>
      <c r="E16" s="33">
        <v>20.9</v>
      </c>
      <c r="F16" s="38">
        <v>1</v>
      </c>
    </row>
    <row r="17" spans="1:6" ht="13.5">
      <c r="A17" s="46"/>
      <c r="B17" s="51">
        <v>2012</v>
      </c>
      <c r="C17" s="46">
        <v>9.4</v>
      </c>
      <c r="D17" s="68">
        <v>0.7</v>
      </c>
      <c r="E17" s="46">
        <v>22.6</v>
      </c>
      <c r="F17" s="41">
        <v>1</v>
      </c>
    </row>
    <row r="19" ht="12.75">
      <c r="A19" s="18" t="s">
        <v>11</v>
      </c>
    </row>
    <row r="20" ht="12.75">
      <c r="A20" s="18"/>
    </row>
    <row r="21" ht="12.75">
      <c r="A21" s="19" t="s">
        <v>12</v>
      </c>
    </row>
    <row r="22" ht="12.75">
      <c r="A22" s="19" t="s">
        <v>448</v>
      </c>
    </row>
    <row r="23" ht="12.75">
      <c r="A23" s="19" t="s">
        <v>13</v>
      </c>
    </row>
    <row r="24" ht="12.75">
      <c r="A24" s="20" t="s">
        <v>14</v>
      </c>
    </row>
  </sheetData>
  <sheetProtection/>
  <mergeCells count="2">
    <mergeCell ref="C5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2" sqref="A22"/>
    </sheetView>
  </sheetViews>
  <sheetFormatPr defaultColWidth="11.00390625" defaultRowHeight="14.25"/>
  <cols>
    <col min="1" max="1" width="6.875" style="33" customWidth="1"/>
    <col min="2" max="2" width="6.125" style="33" customWidth="1"/>
    <col min="3" max="3" width="5.125" style="33" customWidth="1"/>
    <col min="4" max="4" width="3.75390625" style="33" customWidth="1"/>
    <col min="5" max="5" width="5.125" style="33" customWidth="1"/>
    <col min="6" max="6" width="3.625" style="33" customWidth="1"/>
    <col min="7" max="7" width="5.125" style="33" customWidth="1"/>
    <col min="8" max="8" width="3.75390625" style="33" customWidth="1"/>
    <col min="9" max="16384" width="11.00390625" style="33" customWidth="1"/>
  </cols>
  <sheetData>
    <row r="1" ht="12.75">
      <c r="A1" s="32" t="s">
        <v>429</v>
      </c>
    </row>
    <row r="2" ht="12.75">
      <c r="A2" s="32" t="s">
        <v>78</v>
      </c>
    </row>
    <row r="3" ht="12.75">
      <c r="A3" s="33" t="s">
        <v>59</v>
      </c>
    </row>
    <row r="5" spans="1:8" ht="30.75" customHeight="1">
      <c r="A5" s="45"/>
      <c r="B5" s="34"/>
      <c r="C5" s="237" t="s">
        <v>79</v>
      </c>
      <c r="D5" s="238"/>
      <c r="E5" s="237" t="s">
        <v>80</v>
      </c>
      <c r="F5" s="238"/>
      <c r="G5" s="237" t="s">
        <v>81</v>
      </c>
      <c r="H5" s="238"/>
    </row>
    <row r="6" spans="1:8" ht="12.75">
      <c r="A6" s="46"/>
      <c r="B6" s="35"/>
      <c r="C6" s="43" t="s">
        <v>29</v>
      </c>
      <c r="D6" s="43" t="s">
        <v>4</v>
      </c>
      <c r="E6" s="43" t="s">
        <v>29</v>
      </c>
      <c r="F6" s="43" t="s">
        <v>4</v>
      </c>
      <c r="G6" s="43" t="s">
        <v>29</v>
      </c>
      <c r="H6" s="43" t="s">
        <v>4</v>
      </c>
    </row>
    <row r="7" spans="1:8" ht="13.5">
      <c r="A7" s="33" t="s">
        <v>19</v>
      </c>
      <c r="B7" s="48">
        <v>1992</v>
      </c>
      <c r="C7" s="37">
        <v>17.461</v>
      </c>
      <c r="D7" s="38">
        <v>1.0525200000000001</v>
      </c>
      <c r="E7" s="37">
        <v>9.568</v>
      </c>
      <c r="F7" s="38">
        <v>0.827512</v>
      </c>
      <c r="G7" s="37">
        <v>9.332</v>
      </c>
      <c r="H7" s="38">
        <v>0.8322159999999998</v>
      </c>
    </row>
    <row r="8" spans="2:8" ht="13.5">
      <c r="B8" s="49">
        <v>1997</v>
      </c>
      <c r="C8" s="37">
        <v>15.915</v>
      </c>
      <c r="D8" s="38">
        <v>1.071336</v>
      </c>
      <c r="E8" s="37">
        <v>9.592</v>
      </c>
      <c r="F8" s="38">
        <v>0.8602439999999999</v>
      </c>
      <c r="G8" s="37">
        <v>13.584</v>
      </c>
      <c r="H8" s="38">
        <v>1.02606</v>
      </c>
    </row>
    <row r="9" spans="2:8" ht="13.5">
      <c r="B9" s="49">
        <v>2002</v>
      </c>
      <c r="C9" s="37">
        <v>13.474</v>
      </c>
      <c r="D9" s="38">
        <v>0.9309999999999998</v>
      </c>
      <c r="E9" s="37">
        <v>9.161</v>
      </c>
      <c r="F9" s="38">
        <v>0.8296679999999999</v>
      </c>
      <c r="G9" s="37">
        <v>12.942</v>
      </c>
      <c r="H9" s="38">
        <v>0.94374</v>
      </c>
    </row>
    <row r="10" spans="2:8" ht="13.5">
      <c r="B10" s="49">
        <v>2007</v>
      </c>
      <c r="C10" s="37">
        <v>9.702</v>
      </c>
      <c r="D10" s="38">
        <v>0.8167319999999999</v>
      </c>
      <c r="E10" s="37">
        <v>8.515</v>
      </c>
      <c r="F10" s="38">
        <v>0.845544</v>
      </c>
      <c r="G10" s="37">
        <v>13.641</v>
      </c>
      <c r="H10" s="38">
        <v>0.950404</v>
      </c>
    </row>
    <row r="11" spans="2:8" ht="13.5">
      <c r="B11" s="49">
        <v>2012</v>
      </c>
      <c r="C11" s="37">
        <v>8.992</v>
      </c>
      <c r="D11" s="38">
        <v>0.740488</v>
      </c>
      <c r="E11" s="37">
        <v>8.977</v>
      </c>
      <c r="F11" s="38">
        <v>0.769104</v>
      </c>
      <c r="G11" s="37">
        <v>14.138</v>
      </c>
      <c r="H11" s="38">
        <v>0.905912</v>
      </c>
    </row>
    <row r="12" spans="2:8" ht="13.5">
      <c r="B12" s="49"/>
      <c r="C12" s="37"/>
      <c r="D12" s="38"/>
      <c r="E12" s="37"/>
      <c r="F12" s="38"/>
      <c r="G12" s="37"/>
      <c r="H12" s="38"/>
    </row>
    <row r="13" spans="1:8" ht="13.5">
      <c r="A13" s="2" t="s">
        <v>20</v>
      </c>
      <c r="B13" s="49">
        <v>1992</v>
      </c>
      <c r="C13" s="37">
        <v>7.753</v>
      </c>
      <c r="D13" s="38">
        <v>0.6348440000000001</v>
      </c>
      <c r="E13" s="37">
        <v>8.141</v>
      </c>
      <c r="F13" s="38">
        <v>0.693252</v>
      </c>
      <c r="G13" s="37">
        <v>8.044</v>
      </c>
      <c r="H13" s="38">
        <v>0.67424</v>
      </c>
    </row>
    <row r="14" spans="2:8" ht="13.5">
      <c r="B14" s="49">
        <v>1997</v>
      </c>
      <c r="C14" s="37">
        <v>8.985</v>
      </c>
      <c r="D14" s="38">
        <v>0.741272</v>
      </c>
      <c r="E14" s="37">
        <v>7.566</v>
      </c>
      <c r="F14" s="38">
        <v>0.691292</v>
      </c>
      <c r="G14" s="37">
        <v>11.333</v>
      </c>
      <c r="H14" s="38">
        <v>0.8539719999999998</v>
      </c>
    </row>
    <row r="15" spans="2:8" ht="13.5">
      <c r="B15" s="49">
        <v>2002</v>
      </c>
      <c r="C15" s="37">
        <v>7.281</v>
      </c>
      <c r="D15" s="38">
        <v>0.61348</v>
      </c>
      <c r="E15" s="37">
        <v>7.672</v>
      </c>
      <c r="F15" s="38">
        <v>0.66248</v>
      </c>
      <c r="G15" s="37">
        <v>10.387</v>
      </c>
      <c r="H15" s="38">
        <v>0.768516</v>
      </c>
    </row>
    <row r="16" spans="2:8" ht="13.5">
      <c r="B16" s="49">
        <v>2007</v>
      </c>
      <c r="C16" s="37">
        <v>5.036</v>
      </c>
      <c r="D16" s="38">
        <v>0.5213599999999999</v>
      </c>
      <c r="E16" s="37">
        <v>7.198</v>
      </c>
      <c r="F16" s="38">
        <v>0.6407240000000001</v>
      </c>
      <c r="G16" s="37">
        <v>11.295</v>
      </c>
      <c r="H16" s="38">
        <v>0.8288840000000001</v>
      </c>
    </row>
    <row r="17" spans="1:8" ht="13.5">
      <c r="A17" s="46"/>
      <c r="B17" s="51">
        <v>2012</v>
      </c>
      <c r="C17" s="42">
        <v>4.297</v>
      </c>
      <c r="D17" s="41">
        <v>0.479612</v>
      </c>
      <c r="E17" s="42">
        <v>7.608</v>
      </c>
      <c r="F17" s="41">
        <v>0.6375879999999999</v>
      </c>
      <c r="G17" s="42">
        <v>12.429</v>
      </c>
      <c r="H17" s="41">
        <v>0.781452</v>
      </c>
    </row>
    <row r="19" ht="12.75">
      <c r="A19" s="18" t="s">
        <v>11</v>
      </c>
    </row>
    <row r="20" ht="12.75">
      <c r="A20" s="18"/>
    </row>
    <row r="21" ht="12.75">
      <c r="A21" s="19" t="s">
        <v>12</v>
      </c>
    </row>
    <row r="22" ht="12.75">
      <c r="A22" s="19" t="s">
        <v>448</v>
      </c>
    </row>
    <row r="23" ht="12.75">
      <c r="A23" s="19" t="s">
        <v>13</v>
      </c>
    </row>
    <row r="24" ht="12.75">
      <c r="A24" s="20" t="s">
        <v>14</v>
      </c>
    </row>
  </sheetData>
  <sheetProtection/>
  <mergeCells count="3"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Decrauzat-Grossmann</dc:creator>
  <cp:keywords/>
  <dc:description/>
  <cp:lastModifiedBy>Marquis Jean-François BFS</cp:lastModifiedBy>
  <cp:lastPrinted>2016-11-14T06:56:04Z</cp:lastPrinted>
  <dcterms:created xsi:type="dcterms:W3CDTF">2015-11-25T15:49:01Z</dcterms:created>
  <dcterms:modified xsi:type="dcterms:W3CDTF">2016-11-16T14:11:13Z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