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2101 DPE\2019\"/>
    </mc:Choice>
  </mc:AlternateContent>
  <bookViews>
    <workbookView xWindow="12600" yWindow="-15" windowWidth="12645" windowHeight="11760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Index!$A$1:$M$11</definedName>
    <definedName name="_xlnm.Print_Area" localSheetId="1">'T1'!$A$2:$AD$13</definedName>
    <definedName name="_xlnm.Print_Area" localSheetId="2">'T2'!$A$2:$D$34</definedName>
    <definedName name="_xlnm.Print_Area" localSheetId="3">'TD1'!$A$2:$E$14</definedName>
  </definedNames>
  <calcPr calcId="162913"/>
</workbook>
</file>

<file path=xl/calcChain.xml><?xml version="1.0" encoding="utf-8"?>
<calcChain xmlns="http://schemas.openxmlformats.org/spreadsheetml/2006/main">
  <c r="B5" i="11" l="1"/>
  <c r="B7" i="11" l="1"/>
  <c r="B4" i="11"/>
</calcChain>
</file>

<file path=xl/sharedStrings.xml><?xml version="1.0" encoding="utf-8"?>
<sst xmlns="http://schemas.openxmlformats.org/spreadsheetml/2006/main" count="86" uniqueCount="73">
  <si>
    <t/>
  </si>
  <si>
    <t>2007</t>
  </si>
  <si>
    <t>2009</t>
  </si>
  <si>
    <t>2010</t>
  </si>
  <si>
    <t>2004</t>
  </si>
  <si>
    <t>2008</t>
  </si>
  <si>
    <t>En % du PIB</t>
  </si>
  <si>
    <t>En % des DPT</t>
  </si>
  <si>
    <t>En % des DPE</t>
  </si>
  <si>
    <t xml:space="preserve">Scolarité obligatoire </t>
  </si>
  <si>
    <t>Ecoles spéciales</t>
  </si>
  <si>
    <t>Degré secondaire II</t>
  </si>
  <si>
    <t>Degré tertiaire</t>
  </si>
  <si>
    <t>Recherche</t>
  </si>
  <si>
    <t>Autres domaines de l'éducation</t>
  </si>
  <si>
    <t>Cliquez sur le titre correspondant pour atteindre le tableau désiré</t>
  </si>
  <si>
    <t>Dépenses publiques d'éducation</t>
  </si>
  <si>
    <t>Retour</t>
  </si>
  <si>
    <t>2014</t>
  </si>
  <si>
    <t>2015</t>
  </si>
  <si>
    <t>Remarques:</t>
  </si>
  <si>
    <t>2016</t>
  </si>
  <si>
    <t>Données des graphiques</t>
  </si>
  <si>
    <t>T1</t>
  </si>
  <si>
    <t>T2</t>
  </si>
  <si>
    <t>Données détaillées</t>
  </si>
  <si>
    <t>TD1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</si>
  <si>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</si>
  <si>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</si>
  <si>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</si>
  <si>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Sources: OFS – Dépenses publiques d'éducation (ÖBA), Comptabilité nationale  (CN), AFF – Statistique financière (SF), SECO – Produit intérieur brut 1990–1994</t>
  </si>
  <si>
    <t>En % du produit intérieur brut (PIB) et des dépenses publiques totales (DPT)</t>
  </si>
  <si>
    <t>En % des dépenses
cantonales et communales</t>
  </si>
  <si>
    <t>Sources: OFS – Dépenses publiques d'éducation (ÖBA), AFF – Statistique financière (SF)</t>
  </si>
  <si>
    <t>Sources: OFS – Dépenses publiques d'éducation (ÖBA), Comptabilité nationale (CN), AFF – Statistique financière (SF)</t>
  </si>
  <si>
    <t>En % du produit intérieur brut (PIB), des dépenses publiques totales (DPT) et des dépenses publiques d'éducation (DPE)</t>
  </si>
  <si>
    <t>En % du produit intérieur brut (PIB) et des dépenses publiques totales (DPT) des cantons et des communes</t>
  </si>
  <si>
    <t>En % du produit intérieur brut des cantons et des communes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</si>
  <si>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</si>
  <si>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</si>
  <si>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Dépenses publiques d'éducation (DPE)</t>
  </si>
  <si>
    <t>Dépenses publiques d'éducation, de 1990 à 2017</t>
  </si>
  <si>
    <t>2017</t>
  </si>
  <si>
    <t>© OFS 2020</t>
  </si>
  <si>
    <t>Dépenses publiques d'éducation selon le canton, en 2017</t>
  </si>
  <si>
    <t>Dépenses publiques d'éducation selon le degré de formation, en 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</si>
  <si>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</si>
  <si>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</si>
  <si>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</si>
  <si>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</si>
  <si>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</si>
  <si>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</si>
  <si>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</si>
  <si>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</si>
  <si>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</si>
  <si>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</si>
  <si>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</si>
  <si>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</si>
  <si>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</si>
  <si>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</si>
  <si>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</si>
  <si>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</si>
  <si>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</si>
  <si>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</si>
  <si>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</si>
  <si>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</si>
  <si>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</si>
  <si>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</si>
  <si>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</si>
  <si>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</si>
  <si>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</si>
  <si>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</si>
  <si>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Etat au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</si>
</sst>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,###,##0.0__;\-#,###,##0.0__;\-__;@__"/>
  </numFmts>
  <fonts count="5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9"/>
      <color indexed="12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36" fillId="0" borderId="0" xfId="0" applyFont="1" applyFill="1"/>
    <xf numFmtId="0" fontId="0" fillId="0" borderId="0" xfId="0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6" fillId="0" borderId="0" xfId="0" applyFont="1" applyFill="1" applyAlignment="1">
      <alignment vertical="top"/>
    </xf>
    <xf numFmtId="0" fontId="38" fillId="0" borderId="12" xfId="0" applyNumberFormat="1" applyFont="1" applyFill="1" applyBorder="1" applyAlignment="1" applyProtection="1">
      <alignment horizontal="left" vertical="center" wrapText="1"/>
    </xf>
    <xf numFmtId="0" fontId="38" fillId="0" borderId="13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Alignment="1"/>
    <xf numFmtId="0" fontId="38" fillId="0" borderId="0" xfId="0" applyNumberFormat="1" applyFont="1" applyFill="1" applyBorder="1" applyAlignment="1" applyProtection="1"/>
    <xf numFmtId="0" fontId="38" fillId="0" borderId="9" xfId="0" applyNumberFormat="1" applyFont="1" applyFill="1" applyBorder="1" applyAlignment="1" applyProtection="1"/>
    <xf numFmtId="0" fontId="36" fillId="0" borderId="0" xfId="53" applyFont="1"/>
    <xf numFmtId="0" fontId="39" fillId="0" borderId="0" xfId="53" applyFont="1" applyBorder="1"/>
    <xf numFmtId="0" fontId="40" fillId="0" borderId="0" xfId="53" applyFont="1"/>
    <xf numFmtId="0" fontId="42" fillId="0" borderId="0" xfId="54" applyFont="1" applyAlignment="1" applyProtection="1"/>
    <xf numFmtId="0" fontId="42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7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3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4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43" fillId="0" borderId="0" xfId="0" applyNumberFormat="1" applyFont="1" applyFill="1" applyBorder="1" applyAlignment="1" applyProtection="1">
      <alignment horizontal="left" vertical="top" wrapText="1"/>
    </xf>
    <xf numFmtId="165" fontId="46" fillId="0" borderId="0" xfId="0" applyNumberFormat="1" applyFont="1" applyFill="1" applyBorder="1" applyAlignment="1" applyProtection="1">
      <alignment vertical="center"/>
    </xf>
    <xf numFmtId="165" fontId="38" fillId="0" borderId="0" xfId="0" applyNumberFormat="1" applyFont="1" applyFill="1" applyBorder="1" applyAlignment="1" applyProtection="1">
      <alignment vertical="center"/>
    </xf>
    <xf numFmtId="165" fontId="46" fillId="0" borderId="9" xfId="0" applyNumberFormat="1" applyFont="1" applyFill="1" applyBorder="1" applyAlignment="1" applyProtection="1">
      <alignment vertical="center"/>
    </xf>
    <xf numFmtId="165" fontId="38" fillId="0" borderId="9" xfId="0" applyNumberFormat="1" applyFont="1" applyFill="1" applyBorder="1" applyAlignment="1" applyProtection="1">
      <alignment vertical="center"/>
    </xf>
    <xf numFmtId="165" fontId="38" fillId="0" borderId="0" xfId="0" applyNumberFormat="1" applyFont="1" applyFill="1" applyBorder="1" applyAlignment="1" applyProtection="1"/>
    <xf numFmtId="165" fontId="38" fillId="0" borderId="9" xfId="0" applyNumberFormat="1" applyFont="1" applyFill="1" applyBorder="1" applyAlignment="1" applyProtection="1"/>
    <xf numFmtId="165" fontId="47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horizontal="right" vertical="top"/>
    </xf>
    <xf numFmtId="0" fontId="37" fillId="0" borderId="0" xfId="0" applyFont="1" applyFill="1" applyAlignment="1">
      <alignment vertical="top"/>
    </xf>
    <xf numFmtId="0" fontId="48" fillId="0" borderId="0" xfId="0" applyFont="1" applyFill="1" applyAlignment="1">
      <alignment horizontal="right"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45" fillId="0" borderId="0" xfId="26" applyFont="1" applyFill="1" applyAlignment="1" applyProtection="1">
      <alignment vertical="top"/>
    </xf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/>
    <xf numFmtId="0" fontId="49" fillId="15" borderId="0" xfId="0" applyFont="1" applyFill="1"/>
    <xf numFmtId="0" fontId="34" fillId="0" borderId="0" xfId="0" applyFont="1"/>
    <xf numFmtId="0" fontId="35" fillId="15" borderId="0" xfId="0" applyNumberFormat="1" applyFont="1" applyFill="1" applyBorder="1" applyAlignment="1" applyProtection="1">
      <alignment wrapText="1"/>
    </xf>
    <xf numFmtId="0" fontId="49" fillId="15" borderId="0" xfId="0" applyNumberFormat="1" applyFont="1" applyFill="1" applyBorder="1" applyAlignment="1" applyProtection="1">
      <alignment vertical="center"/>
    </xf>
    <xf numFmtId="0" fontId="37" fillId="0" borderId="9" xfId="0" applyFont="1" applyFill="1" applyBorder="1" applyAlignment="1">
      <alignment horizontal="left" vertical="top" wrapText="1"/>
    </xf>
    <xf numFmtId="0" fontId="38" fillId="0" borderId="0" xfId="0" applyFont="1" applyFill="1" applyBorder="1" applyAlignment="1"/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/>
    <cellStyle name="bin" xfId="8"/>
    <cellStyle name="cell" xfId="9"/>
    <cellStyle name="Check Cell" xfId="10"/>
    <cellStyle name="Col&amp;RowHeadings" xfId="11"/>
    <cellStyle name="ColCodes" xfId="12"/>
    <cellStyle name="ColTitles" xfId="13"/>
    <cellStyle name="column" xfId="14"/>
    <cellStyle name="Comma 2" xfId="15"/>
    <cellStyle name="DataEntryCells" xfId="16"/>
    <cellStyle name="Explanatory Text" xfId="17"/>
    <cellStyle name="formula" xfId="18"/>
    <cellStyle name="gap" xfId="19"/>
    <cellStyle name="Good" xfId="20"/>
    <cellStyle name="GreyBackground" xfId="21"/>
    <cellStyle name="Heading 1" xfId="22"/>
    <cellStyle name="Heading 2" xfId="23"/>
    <cellStyle name="Heading 3" xfId="24"/>
    <cellStyle name="Heading 4" xfId="25"/>
    <cellStyle name="ISC" xfId="27"/>
    <cellStyle name="level1a" xfId="28"/>
    <cellStyle name="level2" xfId="29"/>
    <cellStyle name="level2a" xfId="30"/>
    <cellStyle name="level3" xfId="31"/>
    <cellStyle name="Lien hypertexte" xfId="26" builtinId="8"/>
    <cellStyle name="Lien hypertexte 2" xfId="54"/>
    <cellStyle name="Migliaia (0)_conti99" xfId="32"/>
    <cellStyle name="Neutral" xfId="33"/>
    <cellStyle name="Normal" xfId="0" builtinId="0"/>
    <cellStyle name="Normal 2" xfId="34"/>
    <cellStyle name="Normal 2 2" xfId="35"/>
    <cellStyle name="Normal 2 3" xfId="36"/>
    <cellStyle name="Normal 2_AUG_TabChap2" xfId="37"/>
    <cellStyle name="Normal 3" xfId="38"/>
    <cellStyle name="Normal 4" xfId="39"/>
    <cellStyle name="Normal 5" xfId="53"/>
    <cellStyle name="Output" xfId="40"/>
    <cellStyle name="Pourcentage 2" xfId="55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tandard_GENGOV" xfId="48"/>
    <cellStyle name="temp" xfId="49"/>
    <cellStyle name="Title" xfId="50"/>
    <cellStyle name="title1" xfId="5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2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3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1" TargetMode="External"/><Relationship Id="rId1" Type="http://schemas.openxmlformats.org/officeDocument/2006/relationships/hyperlink" Target="mailto:Educ.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zoomScaleNormal="100" workbookViewId="0">
      <selection activeCell="J1" sqref="J1"/>
    </sheetView>
  </sheetViews>
  <sheetFormatPr baseColWidth="10" defaultColWidth="9.85546875" defaultRowHeight="12.75" x14ac:dyDescent="0.2"/>
  <cols>
    <col min="1" max="1" width="4.7109375" style="13" customWidth="1"/>
    <col min="2" max="14" width="9.85546875" style="13"/>
    <col min="15" max="15" width="2.5703125" style="13" customWidth="1"/>
    <col min="16" max="16384" width="9.85546875" style="13"/>
  </cols>
  <sheetData>
    <row r="1" spans="1:256" customFormat="1" ht="27.75" customHeight="1" x14ac:dyDescent="0.25">
      <c r="A1" s="72" t="s">
        <v>16</v>
      </c>
      <c r="B1" s="73"/>
      <c r="C1" s="73"/>
      <c r="D1" s="73"/>
      <c r="E1" s="73"/>
      <c r="F1" s="73"/>
      <c r="G1" s="73"/>
      <c r="H1" s="74"/>
      <c r="I1" s="75"/>
    </row>
    <row r="2" spans="1:256" ht="13.5" customHeight="1" x14ac:dyDescent="0.2">
      <c r="A2" s="14" t="s">
        <v>15</v>
      </c>
      <c r="B2" s="14"/>
    </row>
    <row r="3" spans="1:256" customFormat="1" ht="25.5" customHeight="1" x14ac:dyDescent="0.2">
      <c r="A3" s="71" t="s">
        <v>22</v>
      </c>
      <c r="B3" s="71"/>
    </row>
    <row r="4" spans="1:256" ht="13.5" customHeight="1" x14ac:dyDescent="0.2">
      <c r="A4" s="15" t="s">
        <v>23</v>
      </c>
      <c r="B4" s="16" t="str">
        <f>'T1'!A2</f>
        <v>Dépenses publiques d'éducation, de 1990 à 2017</v>
      </c>
      <c r="C4" s="16"/>
      <c r="D4" s="16"/>
      <c r="E4" s="16"/>
      <c r="F4" s="16"/>
      <c r="G4" s="16"/>
      <c r="H4" s="16"/>
      <c r="I4" s="16"/>
    </row>
    <row r="5" spans="1:256" ht="13.5" customHeight="1" x14ac:dyDescent="0.2">
      <c r="A5" s="15" t="s">
        <v>24</v>
      </c>
      <c r="B5" s="42" t="str">
        <f>'T2'!A2</f>
        <v>Dépenses publiques d'éducation selon le canton, en 2017</v>
      </c>
      <c r="C5" s="42"/>
      <c r="D5" s="42"/>
      <c r="E5" s="42"/>
      <c r="F5" s="42"/>
      <c r="G5" s="42"/>
      <c r="H5" s="16"/>
      <c r="I5" s="16"/>
    </row>
    <row r="6" spans="1:256" customFormat="1" ht="25.5" customHeight="1" x14ac:dyDescent="0.2">
      <c r="A6" s="71" t="s">
        <v>25</v>
      </c>
      <c r="B6" s="71"/>
    </row>
    <row r="7" spans="1:256" ht="13.5" customHeight="1" x14ac:dyDescent="0.2">
      <c r="A7" s="15" t="s">
        <v>26</v>
      </c>
      <c r="B7" s="16" t="str">
        <f>'TD1'!A2</f>
        <v>Dépenses publiques d'éducation selon le degré de formation, en 2017</v>
      </c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  <c r="N7" s="17"/>
    </row>
    <row r="8" spans="1:256" s="69" customFormat="1" ht="25.5" customHeight="1" x14ac:dyDescent="0.2">
      <c r="A8" s="68" t="s">
        <v>72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s="70" customFormat="1" ht="15" customHeight="1" x14ac:dyDescent="0.2">
      <c r="A9" s="18" t="s">
        <v>43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70" customFormat="1" ht="25.5" customHeight="1" x14ac:dyDescent="0.2">
      <c r="A10" s="42" t="s">
        <v>27</v>
      </c>
      <c r="B10" s="42"/>
      <c r="C10" s="42"/>
      <c r="D10" s="42"/>
      <c r="E10" s="42"/>
      <c r="F10" s="42"/>
      <c r="G10" s="42"/>
      <c r="H10" s="42"/>
      <c r="I10" s="42"/>
      <c r="J10" s="42"/>
    </row>
  </sheetData>
  <hyperlinks>
    <hyperlink ref="B4:I4" location="'T1'!A1" display="'T1'!A1"/>
    <hyperlink ref="B4:H4" location="'T1'!A1" display="'T1'!A1"/>
    <hyperlink ref="B7:I7" location="'T1'!A1" display="'T1'!A1"/>
    <hyperlink ref="B7:H7" location="'T1'!A1" display="'T1'!A1"/>
    <hyperlink ref="B7:N7" location="'TD1'!A1" display="'TD1'!A1"/>
    <hyperlink ref="A10:H10" r:id="rId1" display="Contact: Office fédéral de la statistique (OFS), Indicateurs de la formation, EducIndicators@bfs.admin.ch"/>
    <hyperlink ref="B5:I5" location="'T1'!A1" display="'T1'!A1"/>
    <hyperlink ref="B5:H5" location="'T1'!A1" display="'T1'!A1"/>
    <hyperlink ref="B5:G5" location="'T2'!A1" display="'T2'!A1"/>
    <hyperlink ref="A10:J10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28515625" style="2" customWidth="1"/>
    <col min="2" max="2" width="6.42578125" style="2" customWidth="1"/>
    <col min="3" max="6" width="6.42578125" style="2" hidden="1" customWidth="1"/>
    <col min="7" max="7" width="6.42578125" style="2" customWidth="1"/>
    <col min="8" max="11" width="6.42578125" style="2" hidden="1" customWidth="1"/>
    <col min="12" max="12" width="6.42578125" style="2" customWidth="1"/>
    <col min="13" max="16" width="6.42578125" style="2" hidden="1" customWidth="1"/>
    <col min="17" max="17" width="6.42578125" style="2" customWidth="1"/>
    <col min="18" max="18" width="6.42578125" style="2" hidden="1" customWidth="1"/>
    <col min="19" max="29" width="6.42578125" style="2" customWidth="1"/>
    <col min="30" max="256" width="9.140625" style="2" customWidth="1"/>
    <col min="257" max="16384" width="11.42578125" style="2"/>
  </cols>
  <sheetData>
    <row r="1" spans="1:29" s="63" customFormat="1" ht="27" customHeight="1" x14ac:dyDescent="0.2">
      <c r="A1" s="67" t="s">
        <v>17</v>
      </c>
    </row>
    <row r="2" spans="1:29" s="7" customFormat="1" ht="13.5" customHeight="1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19"/>
      <c r="AC2" s="62" t="s">
        <v>23</v>
      </c>
    </row>
    <row r="3" spans="1:29" s="7" customFormat="1" ht="13.5" customHeight="1" x14ac:dyDescent="0.2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19"/>
      <c r="Z3" s="19"/>
      <c r="AA3" s="19"/>
      <c r="AB3" s="19"/>
      <c r="AC3" s="19"/>
    </row>
    <row r="4" spans="1:29" s="4" customFormat="1" ht="13.5" customHeight="1" x14ac:dyDescent="0.2">
      <c r="A4" s="20" t="s">
        <v>0</v>
      </c>
      <c r="B4" s="39">
        <v>1990</v>
      </c>
      <c r="C4" s="39">
        <v>1991</v>
      </c>
      <c r="D4" s="39">
        <v>1992</v>
      </c>
      <c r="E4" s="39">
        <v>1993</v>
      </c>
      <c r="F4" s="39">
        <v>1994</v>
      </c>
      <c r="G4" s="40" t="s">
        <v>39</v>
      </c>
      <c r="H4" s="39">
        <v>1996</v>
      </c>
      <c r="I4" s="39">
        <v>1997</v>
      </c>
      <c r="J4" s="39">
        <v>1998</v>
      </c>
      <c r="K4" s="39">
        <v>1999</v>
      </c>
      <c r="L4" s="39">
        <v>2000</v>
      </c>
      <c r="M4" s="39">
        <v>2001</v>
      </c>
      <c r="N4" s="39">
        <v>2002</v>
      </c>
      <c r="O4" s="39">
        <v>2003</v>
      </c>
      <c r="P4" s="41" t="s">
        <v>4</v>
      </c>
      <c r="Q4" s="39">
        <v>2005</v>
      </c>
      <c r="R4" s="39">
        <v>2006</v>
      </c>
      <c r="S4" s="39" t="s">
        <v>1</v>
      </c>
      <c r="T4" s="41" t="s">
        <v>5</v>
      </c>
      <c r="U4" s="41" t="s">
        <v>2</v>
      </c>
      <c r="V4" s="41" t="s">
        <v>3</v>
      </c>
      <c r="W4" s="41">
        <v>2011</v>
      </c>
      <c r="X4" s="41">
        <v>2012</v>
      </c>
      <c r="Y4" s="41">
        <v>2013</v>
      </c>
      <c r="Z4" s="41" t="s">
        <v>18</v>
      </c>
      <c r="AA4" s="41" t="s">
        <v>19</v>
      </c>
      <c r="AB4" s="41" t="s">
        <v>21</v>
      </c>
      <c r="AC4" s="41" t="s">
        <v>42</v>
      </c>
    </row>
    <row r="5" spans="1:29" s="4" customFormat="1" ht="13.5" customHeight="1" x14ac:dyDescent="0.2">
      <c r="A5" s="24" t="s">
        <v>6</v>
      </c>
      <c r="B5" s="55">
        <v>4.6330385324520194</v>
      </c>
      <c r="C5" s="55">
        <v>4.9560199261338793</v>
      </c>
      <c r="D5" s="55">
        <v>5.2268747957930186</v>
      </c>
      <c r="E5" s="55">
        <v>5.2497682050140115</v>
      </c>
      <c r="F5" s="55">
        <v>5.1888573300438035</v>
      </c>
      <c r="G5" s="55">
        <v>5.19643338738023</v>
      </c>
      <c r="H5" s="55">
        <v>5.2333482600317129</v>
      </c>
      <c r="I5" s="55">
        <v>5.141615287859012</v>
      </c>
      <c r="J5" s="55">
        <v>5.0196037897981567</v>
      </c>
      <c r="K5" s="55">
        <v>5.0135873842168586</v>
      </c>
      <c r="L5" s="56">
        <v>4.9366059142806682</v>
      </c>
      <c r="M5" s="56">
        <v>5.1058198411341253</v>
      </c>
      <c r="N5" s="56">
        <v>5.4648803143111362</v>
      </c>
      <c r="O5" s="56">
        <v>5.5880789752370088</v>
      </c>
      <c r="P5" s="56">
        <v>5.474205896653209</v>
      </c>
      <c r="Q5" s="56">
        <v>5.3763681979168716</v>
      </c>
      <c r="R5" s="56">
        <v>5.1510727341555889</v>
      </c>
      <c r="S5" s="56">
        <v>4.877204427954041</v>
      </c>
      <c r="T5" s="56">
        <v>5.0826680911072719</v>
      </c>
      <c r="U5" s="56">
        <v>5.4277573595327384</v>
      </c>
      <c r="V5" s="56">
        <v>5.3597460204665666</v>
      </c>
      <c r="W5" s="56">
        <v>5.4237167055829385</v>
      </c>
      <c r="X5" s="56">
        <v>5.5027054850170902</v>
      </c>
      <c r="Y5" s="56">
        <v>5.5170090262398643</v>
      </c>
      <c r="Z5" s="56">
        <v>5.5306714837478932</v>
      </c>
      <c r="AA5" s="56">
        <v>5.6146092070558815</v>
      </c>
      <c r="AB5" s="56">
        <v>5.6161635142614612</v>
      </c>
      <c r="AC5" s="56">
        <v>5.6919205029981432</v>
      </c>
    </row>
    <row r="6" spans="1:29" s="4" customFormat="1" ht="13.5" customHeight="1" x14ac:dyDescent="0.2">
      <c r="A6" s="25" t="s">
        <v>7</v>
      </c>
      <c r="B6" s="57">
        <v>15.808663204823482</v>
      </c>
      <c r="C6" s="57">
        <v>15.889231504606292</v>
      </c>
      <c r="D6" s="57">
        <v>15.663035087868597</v>
      </c>
      <c r="E6" s="57">
        <v>14.621585536181245</v>
      </c>
      <c r="F6" s="57">
        <v>14.716891031688171</v>
      </c>
      <c r="G6" s="57">
        <v>14.985832006397926</v>
      </c>
      <c r="H6" s="57">
        <v>14.557754027114097</v>
      </c>
      <c r="I6" s="57">
        <v>14.184469562353996</v>
      </c>
      <c r="J6" s="57">
        <v>14.114088284165756</v>
      </c>
      <c r="K6" s="57">
        <v>14.569969550594674</v>
      </c>
      <c r="L6" s="58">
        <v>14.862570462409508</v>
      </c>
      <c r="M6" s="58">
        <v>14.931650477763272</v>
      </c>
      <c r="N6" s="58">
        <v>15.349150409517275</v>
      </c>
      <c r="O6" s="58">
        <v>15.565039582217169</v>
      </c>
      <c r="P6" s="58">
        <v>15.403843874629198</v>
      </c>
      <c r="Q6" s="58">
        <v>15.452848533543484</v>
      </c>
      <c r="R6" s="58">
        <v>15.634564173963536</v>
      </c>
      <c r="S6" s="58">
        <v>15.221925539157175</v>
      </c>
      <c r="T6" s="58">
        <v>16.169604257961545</v>
      </c>
      <c r="U6" s="58">
        <v>17.100410970373737</v>
      </c>
      <c r="V6" s="58">
        <v>17.054058779423475</v>
      </c>
      <c r="W6" s="58">
        <v>16.9835279245385</v>
      </c>
      <c r="X6" s="58">
        <v>17.189333876877775</v>
      </c>
      <c r="Y6" s="58">
        <v>17.205256973303293</v>
      </c>
      <c r="Z6" s="58">
        <v>17.324695427755394</v>
      </c>
      <c r="AA6" s="58">
        <v>17.242281127506246</v>
      </c>
      <c r="AB6" s="58">
        <v>17.449107680793961</v>
      </c>
      <c r="AC6" s="58">
        <v>17.628782368752674</v>
      </c>
    </row>
    <row r="7" spans="1:29" s="10" customFormat="1" ht="13.5" customHeight="1" x14ac:dyDescent="0.2">
      <c r="A7" s="53" t="s">
        <v>20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22"/>
      <c r="W7" s="22"/>
      <c r="X7" s="22"/>
      <c r="Y7" s="22"/>
      <c r="Z7" s="22"/>
      <c r="AA7" s="22"/>
      <c r="AB7" s="22"/>
      <c r="AC7" s="22"/>
    </row>
    <row r="8" spans="1:29" s="10" customFormat="1" ht="10.5" customHeight="1" x14ac:dyDescent="0.2">
      <c r="A8" s="46" t="s">
        <v>28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22"/>
      <c r="Z8" s="22"/>
      <c r="AA8" s="22"/>
      <c r="AB8" s="22"/>
      <c r="AC8" s="22"/>
    </row>
    <row r="9" spans="1:29" s="10" customFormat="1" ht="10.5" customHeight="1" x14ac:dyDescent="0.2">
      <c r="A9" s="46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22"/>
      <c r="Z9" s="22"/>
      <c r="AA9" s="22"/>
      <c r="AB9" s="22"/>
      <c r="AC9" s="22"/>
    </row>
    <row r="10" spans="1:29" s="45" customFormat="1" ht="13.5" customHeight="1" x14ac:dyDescent="0.2">
      <c r="A10" s="47" t="s">
        <v>38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s="10" customFormat="1" ht="13.5" customHeight="1" x14ac:dyDescent="0.2">
      <c r="A11" s="38" t="s">
        <v>30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22"/>
      <c r="Z11" s="22"/>
      <c r="AA11" s="22"/>
      <c r="AB11" s="22"/>
      <c r="AC11" s="22"/>
    </row>
    <row r="12" spans="1:29" s="10" customFormat="1" ht="15" customHeight="1" x14ac:dyDescent="0.2">
      <c r="A12" s="51" t="s">
        <v>43</v>
      </c>
      <c r="B12" s="51"/>
      <c r="C12" s="51"/>
      <c r="D12" s="51"/>
      <c r="E12" s="51"/>
      <c r="F12" s="51"/>
      <c r="G12" s="51"/>
      <c r="H12" s="51"/>
      <c r="I12" s="51"/>
      <c r="J12" s="21"/>
      <c r="K12" s="21"/>
      <c r="L12" s="21"/>
      <c r="M12" s="21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s="10" customFormat="1" ht="27" customHeight="1" x14ac:dyDescent="0.2">
      <c r="A13" s="11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</sheetData>
  <mergeCells count="4">
    <mergeCell ref="A2:AA2"/>
    <mergeCell ref="A12:I12"/>
    <mergeCell ref="A3:X3"/>
    <mergeCell ref="A7:U7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P4 S4:V4 Z4: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7.7109375" style="3" customWidth="1"/>
    <col min="2" max="3" width="29.5703125" style="3" customWidth="1"/>
    <col min="4" max="252" width="9.140625" style="3" customWidth="1"/>
    <col min="253" max="16384" width="11.42578125" style="3"/>
  </cols>
  <sheetData>
    <row r="1" spans="1:3" s="63" customFormat="1" ht="27" customHeight="1" x14ac:dyDescent="0.2">
      <c r="A1" s="67" t="s">
        <v>17</v>
      </c>
    </row>
    <row r="2" spans="1:3" s="7" customFormat="1" ht="13.5" customHeight="1" x14ac:dyDescent="0.2">
      <c r="A2" s="26" t="s">
        <v>44</v>
      </c>
      <c r="C2" s="64" t="s">
        <v>24</v>
      </c>
    </row>
    <row r="3" spans="1:3" s="7" customFormat="1" ht="13.5" customHeight="1" x14ac:dyDescent="0.2">
      <c r="A3" s="76" t="s">
        <v>36</v>
      </c>
      <c r="B3" s="76"/>
      <c r="C3" s="76"/>
    </row>
    <row r="4" spans="1:3" s="27" customFormat="1" ht="24.95" customHeight="1" x14ac:dyDescent="0.2">
      <c r="A4" s="8"/>
      <c r="B4" s="9" t="s">
        <v>37</v>
      </c>
      <c r="C4" s="9" t="s">
        <v>32</v>
      </c>
    </row>
    <row r="5" spans="1:3" s="5" customFormat="1" ht="13.5" customHeight="1" x14ac:dyDescent="0.2">
      <c r="A5" s="11" t="s">
        <v>46</v>
      </c>
      <c r="B5" s="59">
        <v>5.0212605711631983</v>
      </c>
      <c r="C5" s="59">
        <v>30.615061333702894</v>
      </c>
    </row>
    <row r="6" spans="1:3" s="5" customFormat="1" ht="13.5" customHeight="1" x14ac:dyDescent="0.2">
      <c r="A6" s="11" t="s">
        <v>47</v>
      </c>
      <c r="B6" s="59">
        <v>5.1073872143579431</v>
      </c>
      <c r="C6" s="59">
        <v>26.543825949409143</v>
      </c>
    </row>
    <row r="7" spans="1:3" s="5" customFormat="1" ht="13.5" customHeight="1" x14ac:dyDescent="0.2">
      <c r="A7" s="11" t="s">
        <v>48</v>
      </c>
      <c r="B7" s="59">
        <v>5.1389099200118897</v>
      </c>
      <c r="C7" s="59">
        <v>29.991143606923558</v>
      </c>
    </row>
    <row r="8" spans="1:3" s="5" customFormat="1" ht="13.5" customHeight="1" x14ac:dyDescent="0.2">
      <c r="A8" s="11" t="s">
        <v>49</v>
      </c>
      <c r="B8" s="59">
        <v>7.1593402307070342</v>
      </c>
      <c r="C8" s="59">
        <v>25.08900224249528</v>
      </c>
    </row>
    <row r="9" spans="1:3" s="5" customFormat="1" ht="13.5" customHeight="1" x14ac:dyDescent="0.2">
      <c r="A9" s="11" t="s">
        <v>50</v>
      </c>
      <c r="B9" s="59">
        <v>4.8944167896000517</v>
      </c>
      <c r="C9" s="59">
        <v>24.944648850628557</v>
      </c>
    </row>
    <row r="10" spans="1:3" s="5" customFormat="1" ht="13.5" customHeight="1" x14ac:dyDescent="0.2">
      <c r="A10" s="11" t="s">
        <v>51</v>
      </c>
      <c r="B10" s="59">
        <v>4.7560768475456481</v>
      </c>
      <c r="C10" s="59">
        <v>26.448771796738278</v>
      </c>
    </row>
    <row r="11" spans="1:3" s="5" customFormat="1" ht="13.5" customHeight="1" x14ac:dyDescent="0.2">
      <c r="A11" s="11" t="s">
        <v>52</v>
      </c>
      <c r="B11" s="59">
        <v>4.3332786237172343</v>
      </c>
      <c r="C11" s="59">
        <v>26.501278333214461</v>
      </c>
    </row>
    <row r="12" spans="1:3" s="5" customFormat="1" ht="13.5" customHeight="1" x14ac:dyDescent="0.2">
      <c r="A12" s="11" t="s">
        <v>53</v>
      </c>
      <c r="B12" s="59">
        <v>4.8433530850254067</v>
      </c>
      <c r="C12" s="59">
        <v>25.219031132013018</v>
      </c>
    </row>
    <row r="13" spans="1:3" s="5" customFormat="1" ht="13.5" customHeight="1" x14ac:dyDescent="0.2">
      <c r="A13" s="11" t="s">
        <v>54</v>
      </c>
      <c r="B13" s="59">
        <v>2.9859064475653549</v>
      </c>
      <c r="C13" s="59">
        <v>27.350973122006227</v>
      </c>
    </row>
    <row r="14" spans="1:3" s="5" customFormat="1" ht="13.5" customHeight="1" x14ac:dyDescent="0.2">
      <c r="A14" s="11" t="s">
        <v>55</v>
      </c>
      <c r="B14" s="59">
        <v>8.3010979471315327</v>
      </c>
      <c r="C14" s="59">
        <v>34.582248205358681</v>
      </c>
    </row>
    <row r="15" spans="1:3" s="5" customFormat="1" ht="13.5" customHeight="1" x14ac:dyDescent="0.2">
      <c r="A15" s="11" t="s">
        <v>56</v>
      </c>
      <c r="B15" s="59">
        <v>4.947332097035126</v>
      </c>
      <c r="C15" s="59">
        <v>25.894999799957457</v>
      </c>
    </row>
    <row r="16" spans="1:3" s="5" customFormat="1" ht="13.5" customHeight="1" x14ac:dyDescent="0.2">
      <c r="A16" s="11" t="s">
        <v>57</v>
      </c>
      <c r="B16" s="59">
        <v>4.5667677318490822</v>
      </c>
      <c r="C16" s="59">
        <v>31.90129892567473</v>
      </c>
    </row>
    <row r="17" spans="1:3" s="5" customFormat="1" ht="13.5" customHeight="1" x14ac:dyDescent="0.2">
      <c r="A17" s="11" t="s">
        <v>58</v>
      </c>
      <c r="B17" s="59">
        <v>6.3875052225546236</v>
      </c>
      <c r="C17" s="59">
        <v>33.0620785952391</v>
      </c>
    </row>
    <row r="18" spans="1:3" s="5" customFormat="1" ht="13.5" customHeight="1" x14ac:dyDescent="0.2">
      <c r="A18" s="11" t="s">
        <v>59</v>
      </c>
      <c r="B18" s="59">
        <v>3.5275382709552305</v>
      </c>
      <c r="C18" s="59">
        <v>23.37471040562701</v>
      </c>
    </row>
    <row r="19" spans="1:3" s="5" customFormat="1" ht="13.5" customHeight="1" x14ac:dyDescent="0.2">
      <c r="A19" s="11" t="s">
        <v>60</v>
      </c>
      <c r="B19" s="59">
        <v>5.6099314791517489</v>
      </c>
      <c r="C19" s="59">
        <v>24.715148038864605</v>
      </c>
    </row>
    <row r="20" spans="1:3" s="5" customFormat="1" ht="13.5" customHeight="1" x14ac:dyDescent="0.2">
      <c r="A20" s="11" t="s">
        <v>61</v>
      </c>
      <c r="B20" s="59">
        <v>5.3943109387758339</v>
      </c>
      <c r="C20" s="59">
        <v>29.413143336371135</v>
      </c>
    </row>
    <row r="21" spans="1:3" s="5" customFormat="1" ht="13.5" customHeight="1" x14ac:dyDescent="0.2">
      <c r="A21" s="11" t="s">
        <v>62</v>
      </c>
      <c r="B21" s="59">
        <v>5.4698398141510038</v>
      </c>
      <c r="C21" s="59">
        <v>29.437979552942434</v>
      </c>
    </row>
    <row r="22" spans="1:3" s="5" customFormat="1" ht="13.5" customHeight="1" x14ac:dyDescent="0.2">
      <c r="A22" s="11" t="s">
        <v>63</v>
      </c>
      <c r="B22" s="59">
        <v>5.2061103969938864</v>
      </c>
      <c r="C22" s="59">
        <v>20.085270063127123</v>
      </c>
    </row>
    <row r="23" spans="1:3" s="5" customFormat="1" ht="13.5" customHeight="1" x14ac:dyDescent="0.2">
      <c r="A23" s="11" t="s">
        <v>64</v>
      </c>
      <c r="B23" s="59">
        <v>5.3694640191236287</v>
      </c>
      <c r="C23" s="59">
        <v>31.566810548049993</v>
      </c>
    </row>
    <row r="24" spans="1:3" s="5" customFormat="1" ht="13.5" customHeight="1" x14ac:dyDescent="0.2">
      <c r="A24" s="11" t="s">
        <v>65</v>
      </c>
      <c r="B24" s="59">
        <v>5.9186401660801451</v>
      </c>
      <c r="C24" s="59">
        <v>31.328177798259908</v>
      </c>
    </row>
    <row r="25" spans="1:3" s="5" customFormat="1" ht="13.5" customHeight="1" x14ac:dyDescent="0.2">
      <c r="A25" s="11" t="s">
        <v>66</v>
      </c>
      <c r="B25" s="59">
        <v>3.9956879282695237</v>
      </c>
      <c r="C25" s="59">
        <v>22.614346702396713</v>
      </c>
    </row>
    <row r="26" spans="1:3" s="5" customFormat="1" ht="13.5" customHeight="1" x14ac:dyDescent="0.2">
      <c r="A26" s="11" t="s">
        <v>67</v>
      </c>
      <c r="B26" s="59">
        <v>6.3676002168300636</v>
      </c>
      <c r="C26" s="59">
        <v>25.928948460096947</v>
      </c>
    </row>
    <row r="27" spans="1:3" s="5" customFormat="1" ht="13.5" customHeight="1" x14ac:dyDescent="0.2">
      <c r="A27" s="11" t="s">
        <v>68</v>
      </c>
      <c r="B27" s="59">
        <v>6.0895651792219141</v>
      </c>
      <c r="C27" s="59">
        <v>22.871717769739796</v>
      </c>
    </row>
    <row r="28" spans="1:3" s="5" customFormat="1" ht="13.5" customHeight="1" x14ac:dyDescent="0.2">
      <c r="A28" s="11" t="s">
        <v>69</v>
      </c>
      <c r="B28" s="59">
        <v>4.9874339749262067</v>
      </c>
      <c r="C28" s="59">
        <v>26.132089468062699</v>
      </c>
    </row>
    <row r="29" spans="1:3" s="5" customFormat="1" ht="13.5" customHeight="1" x14ac:dyDescent="0.2">
      <c r="A29" s="11" t="s">
        <v>70</v>
      </c>
      <c r="B29" s="59">
        <v>5.686036384199932</v>
      </c>
      <c r="C29" s="59">
        <v>24.358275398213795</v>
      </c>
    </row>
    <row r="30" spans="1:3" s="5" customFormat="1" ht="13.5" customHeight="1" x14ac:dyDescent="0.2">
      <c r="A30" s="12" t="s">
        <v>71</v>
      </c>
      <c r="B30" s="60">
        <v>5.4305034269050676</v>
      </c>
      <c r="C30" s="60">
        <v>22.128768473645792</v>
      </c>
    </row>
    <row r="31" spans="1:3" s="10" customFormat="1" ht="13.5" customHeight="1" x14ac:dyDescent="0.2">
      <c r="A31" s="77" t="s">
        <v>33</v>
      </c>
      <c r="B31" s="77"/>
      <c r="C31" s="77"/>
    </row>
    <row r="32" spans="1:3" s="10" customFormat="1" ht="15" customHeight="1" x14ac:dyDescent="0.2">
      <c r="A32" s="51" t="s">
        <v>43</v>
      </c>
      <c r="B32" s="51"/>
      <c r="C32" s="51"/>
    </row>
    <row r="33" spans="1:3" s="10" customFormat="1" ht="27" customHeight="1" x14ac:dyDescent="0.2">
      <c r="A33" s="11" t="s">
        <v>27</v>
      </c>
      <c r="B33" s="6"/>
      <c r="C33" s="6"/>
    </row>
    <row r="34" spans="1:3" s="1" customFormat="1" x14ac:dyDescent="0.2"/>
    <row r="35" spans="1:3" s="1" customFormat="1" x14ac:dyDescent="0.2"/>
  </sheetData>
  <mergeCells count="2">
    <mergeCell ref="A3:C3"/>
    <mergeCell ref="A32:C3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44.28515625" style="33" customWidth="1"/>
    <col min="2" max="5" width="18.5703125" style="33" customWidth="1"/>
    <col min="6" max="256" width="9.140625" style="33" customWidth="1"/>
    <col min="257" max="16384" width="11.42578125" style="33"/>
  </cols>
  <sheetData>
    <row r="1" spans="1:7" s="49" customFormat="1" ht="27" customHeight="1" x14ac:dyDescent="0.2">
      <c r="A1" s="67" t="s">
        <v>17</v>
      </c>
    </row>
    <row r="2" spans="1:7" s="19" customFormat="1" ht="13.5" customHeight="1" x14ac:dyDescent="0.2">
      <c r="A2" s="65" t="s">
        <v>45</v>
      </c>
      <c r="B2" s="29"/>
      <c r="C2" s="29"/>
      <c r="D2" s="66" t="s">
        <v>26</v>
      </c>
      <c r="E2" s="28"/>
      <c r="F2" s="28"/>
      <c r="G2" s="28"/>
    </row>
    <row r="3" spans="1:7" s="19" customFormat="1" ht="13.5" customHeight="1" x14ac:dyDescent="0.2">
      <c r="A3" s="54" t="s">
        <v>35</v>
      </c>
      <c r="B3" s="54"/>
      <c r="C3" s="54"/>
      <c r="D3" s="54"/>
      <c r="E3" s="54"/>
      <c r="F3" s="29"/>
      <c r="G3" s="29"/>
    </row>
    <row r="4" spans="1:7" ht="13.5" customHeight="1" x14ac:dyDescent="0.2">
      <c r="A4" s="30"/>
      <c r="B4" s="31" t="s">
        <v>6</v>
      </c>
      <c r="C4" s="31" t="s">
        <v>7</v>
      </c>
      <c r="D4" s="31" t="s">
        <v>8</v>
      </c>
      <c r="E4" s="32"/>
      <c r="F4" s="32"/>
    </row>
    <row r="5" spans="1:7" s="36" customFormat="1" ht="13.5" customHeight="1" x14ac:dyDescent="0.2">
      <c r="A5" s="34" t="s">
        <v>40</v>
      </c>
      <c r="B5" s="61">
        <v>5.6919205029981432</v>
      </c>
      <c r="C5" s="61">
        <v>17.628782368752674</v>
      </c>
      <c r="D5" s="61">
        <v>100</v>
      </c>
      <c r="E5" s="35"/>
      <c r="F5" s="35"/>
    </row>
    <row r="6" spans="1:7" s="36" customFormat="1" ht="13.5" customHeight="1" x14ac:dyDescent="0.2">
      <c r="A6" s="23" t="s">
        <v>9</v>
      </c>
      <c r="B6" s="56">
        <v>2.5160757479982689</v>
      </c>
      <c r="C6" s="56">
        <v>7.792686451153787</v>
      </c>
      <c r="D6" s="56">
        <v>44.204337475777457</v>
      </c>
      <c r="E6" s="35"/>
      <c r="F6" s="35"/>
    </row>
    <row r="7" spans="1:7" s="36" customFormat="1" ht="13.5" customHeight="1" x14ac:dyDescent="0.2">
      <c r="A7" s="23" t="s">
        <v>10</v>
      </c>
      <c r="B7" s="56">
        <v>0.28584485208354737</v>
      </c>
      <c r="C7" s="56">
        <v>0.88530693391709858</v>
      </c>
      <c r="D7" s="56">
        <v>5.0219403439134886</v>
      </c>
      <c r="E7" s="35"/>
      <c r="F7" s="35"/>
    </row>
    <row r="8" spans="1:7" s="36" customFormat="1" ht="13.5" customHeight="1" x14ac:dyDescent="0.2">
      <c r="A8" s="23" t="s">
        <v>11</v>
      </c>
      <c r="B8" s="56">
        <v>0.88664897688663735</v>
      </c>
      <c r="C8" s="56">
        <v>2.746092789380767</v>
      </c>
      <c r="D8" s="56">
        <v>15.577325375848218</v>
      </c>
      <c r="E8" s="35"/>
      <c r="F8" s="35"/>
    </row>
    <row r="9" spans="1:7" s="36" customFormat="1" ht="13.5" customHeight="1" x14ac:dyDescent="0.2">
      <c r="A9" s="23" t="s">
        <v>12</v>
      </c>
      <c r="B9" s="56">
        <v>1.2838805866678156</v>
      </c>
      <c r="C9" s="56">
        <v>3.9763822136854623</v>
      </c>
      <c r="D9" s="56">
        <v>22.55619322145396</v>
      </c>
      <c r="E9" s="35"/>
      <c r="F9" s="35"/>
    </row>
    <row r="10" spans="1:7" s="36" customFormat="1" ht="13.5" customHeight="1" x14ac:dyDescent="0.2">
      <c r="A10" s="23" t="s">
        <v>13</v>
      </c>
      <c r="B10" s="56">
        <v>0.63622960089575253</v>
      </c>
      <c r="C10" s="56">
        <v>1.9705041848075249</v>
      </c>
      <c r="D10" s="56">
        <v>11.177766811054846</v>
      </c>
      <c r="E10" s="35"/>
      <c r="F10" s="35"/>
    </row>
    <row r="11" spans="1:7" s="36" customFormat="1" ht="13.5" customHeight="1" x14ac:dyDescent="0.2">
      <c r="A11" s="37" t="s">
        <v>14</v>
      </c>
      <c r="B11" s="58">
        <v>8.324073846612072E-2</v>
      </c>
      <c r="C11" s="58">
        <v>0.25780979580803187</v>
      </c>
      <c r="D11" s="58">
        <v>1.462436771952011</v>
      </c>
      <c r="E11" s="35"/>
      <c r="F11" s="35"/>
    </row>
    <row r="12" spans="1:7" s="22" customFormat="1" ht="13.5" customHeight="1" x14ac:dyDescent="0.2">
      <c r="A12" s="38" t="s">
        <v>34</v>
      </c>
      <c r="B12" s="38"/>
      <c r="C12" s="38"/>
      <c r="D12" s="38"/>
      <c r="E12" s="38"/>
      <c r="F12" s="38"/>
    </row>
    <row r="13" spans="1:7" s="22" customFormat="1" ht="15" customHeight="1" x14ac:dyDescent="0.2">
      <c r="A13" s="48" t="s">
        <v>43</v>
      </c>
      <c r="B13" s="48"/>
      <c r="C13" s="48"/>
      <c r="D13" s="48"/>
      <c r="E13" s="48"/>
      <c r="F13" s="48"/>
    </row>
    <row r="14" spans="1:7" s="22" customFormat="1" ht="27" customHeight="1" x14ac:dyDescent="0.2">
      <c r="A14" s="11" t="s">
        <v>27</v>
      </c>
      <c r="B14" s="21"/>
      <c r="C14" s="21"/>
      <c r="D14" s="21"/>
      <c r="E14" s="21"/>
      <c r="F14" s="21"/>
    </row>
  </sheetData>
  <mergeCells count="1">
    <mergeCell ref="A3:E3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2020-02-25T09:41:05Z</cp:lastPrinted>
  <dcterms:created xsi:type="dcterms:W3CDTF">2008-07-28T11:09:40Z</dcterms:created>
  <dcterms:modified xsi:type="dcterms:W3CDTF">2020-02-25T09:41:29Z</dcterms:modified>
</cp:coreProperties>
</file>