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WI\WSA\02_STI\451_SCIENCE_TECHNOLOGIE\451_1_INDICATEURS\451_11_PRODUCTION_STATISTIQUE\INDICATEURS_ST\20_202_FE_AUFWAND\"/>
    </mc:Choice>
  </mc:AlternateContent>
  <bookViews>
    <workbookView xWindow="-15" yWindow="-15" windowWidth="25260" windowHeight="6165" tabRatio="970"/>
  </bookViews>
  <sheets>
    <sheet name="Index" sheetId="26" r:id="rId1"/>
    <sheet name="G1" sheetId="18" r:id="rId2"/>
    <sheet name="G201" sheetId="3" r:id="rId3"/>
    <sheet name="T201" sheetId="12" r:id="rId4"/>
    <sheet name="G209" sheetId="5" r:id="rId5"/>
    <sheet name="T209" sheetId="13" r:id="rId6"/>
    <sheet name="G2" sheetId="9" r:id="rId7"/>
    <sheet name="T1" sheetId="19" r:id="rId8"/>
    <sheet name="T2" sheetId="27" r:id="rId9"/>
    <sheet name="T3" sheetId="24" r:id="rId10"/>
    <sheet name="G210" sheetId="11" r:id="rId11"/>
    <sheet name="T210" sheetId="25" r:id="rId12"/>
  </sheets>
  <definedNames>
    <definedName name="HTML_CodePage" hidden="1">1252</definedName>
    <definedName name="HTML_Control" localSheetId="1" hidden="1">{"'tablong5'!$A$2:$O$38"}</definedName>
    <definedName name="HTML_Control" localSheetId="0" hidden="1">{"'tablong2'!$A$2:$J$21"}</definedName>
    <definedName name="HTML_Control" localSheetId="7" hidden="1">{"'tablong5'!$A$2:$O$38"}</definedName>
    <definedName name="HTML_Control" localSheetId="8" hidden="1">{"'tablong5'!$A$2:$O$38"}</definedName>
    <definedName name="HTML_Control" localSheetId="11" hidden="1">{"'tablong5'!$A$2:$O$38"}</definedName>
    <definedName name="HTML_Control" localSheetId="9" hidden="1">{"'tablong5'!$A$2:$O$38"}</definedName>
    <definedName name="HTML_Control" hidden="1">{"'tablong5'!$A$2:$O$38"}</definedName>
    <definedName name="HTML_Description" hidden="1">""</definedName>
    <definedName name="HTML_Email" hidden="1">""</definedName>
    <definedName name="HTML_Header" localSheetId="0" hidden="1">"tablong_2"</definedName>
    <definedName name="HTML_Header" hidden="1">"tablong_5"</definedName>
    <definedName name="HTML_LastUpdate" hidden="1">"25.11.00"</definedName>
    <definedName name="HTML_LineAfter" hidden="1">FALSE</definedName>
    <definedName name="HTML_LineBefore" hidden="1">FALSE</definedName>
    <definedName name="HTML_Name" hidden="1">"Elisabeth Pastor"</definedName>
    <definedName name="HTML_OBDlg2" hidden="1">TRUE</definedName>
    <definedName name="HTML_OBDlg4" hidden="1">TRUE</definedName>
    <definedName name="HTML_OS" hidden="1">0</definedName>
    <definedName name="HTML_PathFile" localSheetId="0" hidden="1">"T:\PROGRAMME SCIENCE\E_EP_SCIENCE ET TECHNOLOGIE\A_EP-INDICATEURS\Tableaux\Tableaux htm\ind 20101\ind20101_2_ftabl.htm"</definedName>
    <definedName name="HTML_PathFile" hidden="1">"T:\PROGRAMME SCIENCE\E_EP_SCIENCE ET TECHNOLOGIE\A_EP-INDICATEURS\Tableaux\Tableaux htm\ind 20202\ind20202_5_ftabl.htm"</definedName>
    <definedName name="HTML_Title" localSheetId="0" hidden="1">"20101 Tableaux"</definedName>
    <definedName name="HTML_Title" hidden="1">"20202 Tableaux"</definedName>
    <definedName name="_xlnm.Print_Titles" localSheetId="11">'T210'!$1:$7</definedName>
    <definedName name="_xlnm.Print_Area" localSheetId="4">'G209'!$A$1:$D$55</definedName>
  </definedNames>
  <calcPr calcId="162913"/>
</workbook>
</file>

<file path=xl/calcChain.xml><?xml version="1.0" encoding="utf-8"?>
<calcChain xmlns="http://schemas.openxmlformats.org/spreadsheetml/2006/main">
  <c r="F51" i="27" l="1"/>
  <c r="J51" i="27"/>
  <c r="N51" i="27"/>
  <c r="R51" i="27"/>
  <c r="U51" i="27"/>
  <c r="W51" i="27"/>
</calcChain>
</file>

<file path=xl/sharedStrings.xml><?xml version="1.0" encoding="utf-8"?>
<sst xmlns="http://schemas.openxmlformats.org/spreadsheetml/2006/main" count="826" uniqueCount="186">
  <si>
    <t>Total Hautes écoles</t>
  </si>
  <si>
    <t>Département fédéral de l'intérieur</t>
  </si>
  <si>
    <t>Établissements de recherche des EPF</t>
  </si>
  <si>
    <t>Sciences exactes et naturelles</t>
  </si>
  <si>
    <t>Total Confédération</t>
  </si>
  <si>
    <t>Total Entreprises privées</t>
  </si>
  <si>
    <t xml:space="preserve">Département fédéral de la défense, de la protection de la population et des sports </t>
  </si>
  <si>
    <t>Sciences humaines, sociales, économiques et droit</t>
  </si>
  <si>
    <t>Total des dépenses intra-muros de R-D en Suisse</t>
  </si>
  <si>
    <t>Pays</t>
  </si>
  <si>
    <t>Italie</t>
  </si>
  <si>
    <t>Canada</t>
  </si>
  <si>
    <t>Allemagne</t>
  </si>
  <si>
    <t>France</t>
  </si>
  <si>
    <t>Etats-Unis</t>
  </si>
  <si>
    <t>Suède</t>
  </si>
  <si>
    <t>Danemark</t>
  </si>
  <si>
    <t>Finlande</t>
  </si>
  <si>
    <t>Autriche</t>
  </si>
  <si>
    <t>Espagne</t>
  </si>
  <si>
    <t>Royaume-Uni</t>
  </si>
  <si>
    <t>Pays-Bas</t>
  </si>
  <si>
    <t>Portugal</t>
  </si>
  <si>
    <t>Total OCDE</t>
  </si>
  <si>
    <t>Belgique</t>
  </si>
  <si>
    <t>Norvège</t>
  </si>
  <si>
    <t>Hautes écoles universitaires</t>
  </si>
  <si>
    <t>Domaine central / non répartissables</t>
  </si>
  <si>
    <t>1990</t>
  </si>
  <si>
    <t>1991</t>
  </si>
  <si>
    <t>1997</t>
  </si>
  <si>
    <t>1998</t>
  </si>
  <si>
    <t>1999</t>
  </si>
  <si>
    <t>Luxembourg</t>
  </si>
  <si>
    <t>Australie</t>
  </si>
  <si>
    <t>République tchèque</t>
  </si>
  <si>
    <t>Grèce</t>
  </si>
  <si>
    <t>Hongrie</t>
  </si>
  <si>
    <t>Islande</t>
  </si>
  <si>
    <t>Irlande</t>
  </si>
  <si>
    <t>Corée</t>
  </si>
  <si>
    <t>Mexique</t>
  </si>
  <si>
    <t>Nouvelle Zélande</t>
  </si>
  <si>
    <t>Pologne</t>
  </si>
  <si>
    <t>Turquie</t>
  </si>
  <si>
    <t>Confédération</t>
  </si>
  <si>
    <t>Secteur</t>
  </si>
  <si>
    <t>Hautes écoles</t>
  </si>
  <si>
    <t>Recherche fondamentale</t>
  </si>
  <si>
    <t>Recherche appliquée</t>
  </si>
  <si>
    <t>Développement expérimental</t>
  </si>
  <si>
    <t>Non spécifié</t>
  </si>
  <si>
    <t>2000</t>
  </si>
  <si>
    <t>..</t>
  </si>
  <si>
    <t>En %</t>
  </si>
  <si>
    <t>Part de la DIRD exécutée par les entreprises privées</t>
  </si>
  <si>
    <t>Royaume Uni</t>
  </si>
  <si>
    <t>Part de la DIRD exécutée par les institutions privées à but non lucratif</t>
  </si>
  <si>
    <t xml:space="preserve">Confédération </t>
  </si>
  <si>
    <t>Entreprises privées</t>
  </si>
  <si>
    <t>En % du PIB</t>
  </si>
  <si>
    <t>République Slovaque</t>
  </si>
  <si>
    <t>République slovaque</t>
  </si>
  <si>
    <t>Etat</t>
  </si>
  <si>
    <t>Secteur d'activités et type de recherche</t>
  </si>
  <si>
    <t xml:space="preserve">Total Institutions privées sans but lucratif </t>
  </si>
  <si>
    <t xml:space="preserve">Institutions privées sans but lucratif  </t>
  </si>
  <si>
    <t>Japon</t>
  </si>
  <si>
    <t>Hautes écoles spécialisées</t>
  </si>
  <si>
    <t>Total des dépenses intra-muros
de R-D en Suisse</t>
  </si>
  <si>
    <t>Institutions privées sans but lucratif  
et autres activités non répartissables</t>
  </si>
  <si>
    <t>Part de la DIRD exécutée par l'enseignement supérieur</t>
  </si>
  <si>
    <t xml:space="preserve">Institutions 
privées sans 
but lucratif </t>
  </si>
  <si>
    <t>Entreprises 
privées</t>
  </si>
  <si>
    <t>Total secteurs</t>
  </si>
  <si>
    <t xml:space="preserve">En % </t>
  </si>
  <si>
    <t>2001</t>
  </si>
  <si>
    <t>2002</t>
  </si>
  <si>
    <t>2003</t>
  </si>
  <si>
    <t>© OFS</t>
  </si>
  <si>
    <t>2004</t>
  </si>
  <si>
    <t>Israël</t>
  </si>
  <si>
    <t>Enseignement 
supérieur</t>
  </si>
  <si>
    <t>Chimie, Pharmacie</t>
  </si>
  <si>
    <t>dont chimie</t>
  </si>
  <si>
    <t>dont pharmacie</t>
  </si>
  <si>
    <t>Métallurgie, machines</t>
  </si>
  <si>
    <t>dont métallurgie</t>
  </si>
  <si>
    <t>dont machines</t>
  </si>
  <si>
    <t>Alimentation</t>
  </si>
  <si>
    <t>Instruments haute technologie</t>
  </si>
  <si>
    <t>Autres non répartis</t>
  </si>
  <si>
    <t>Sciences de l'ingénieur et technologiques</t>
  </si>
  <si>
    <t>Sciences médicales</t>
  </si>
  <si>
    <t>Sciences agricoles</t>
  </si>
  <si>
    <t>Total recherche fondamentale</t>
  </si>
  <si>
    <t>Total recherche appliquée</t>
  </si>
  <si>
    <t>Total développement expérimental</t>
  </si>
  <si>
    <t>Total non spécifié</t>
  </si>
  <si>
    <t>%</t>
  </si>
  <si>
    <t>Millions de francs</t>
  </si>
  <si>
    <t>Millions de  francs</t>
  </si>
  <si>
    <t xml:space="preserve">  % du PIB</t>
  </si>
  <si>
    <t>Autres et non répartissables</t>
  </si>
  <si>
    <t xml:space="preserve"> </t>
  </si>
  <si>
    <t>2005</t>
  </si>
  <si>
    <t>Part de la DIRD exécutée par l'Etat</t>
  </si>
  <si>
    <t>En Suisse</t>
  </si>
  <si>
    <t>G1</t>
  </si>
  <si>
    <t>T1</t>
  </si>
  <si>
    <t>Comparaisons internationales</t>
  </si>
  <si>
    <t>G2</t>
  </si>
  <si>
    <t>Commentaires et définitions : voir l'indicateur sur Internet</t>
  </si>
  <si>
    <t>Set 202 : Input S-T</t>
  </si>
  <si>
    <t>G201</t>
  </si>
  <si>
    <t>G209</t>
  </si>
  <si>
    <t>G210</t>
  </si>
  <si>
    <t>T201</t>
  </si>
  <si>
    <t>T209</t>
  </si>
  <si>
    <t>T2</t>
  </si>
  <si>
    <t>T210</t>
  </si>
  <si>
    <t>T3</t>
  </si>
  <si>
    <t xml:space="preserve">Indicateur 20202 : Dépenses de recherche et développement (R-D)
                     </t>
  </si>
  <si>
    <t>Slovénie</t>
  </si>
  <si>
    <t>Estonie</t>
  </si>
  <si>
    <r>
      <t xml:space="preserve">ind20202-T1 - </t>
    </r>
    <r>
      <rPr>
        <b/>
        <sz val="9"/>
        <rFont val="Arial"/>
        <family val="2"/>
      </rPr>
      <t xml:space="preserve">Dépenses de R-D </t>
    </r>
  </si>
  <si>
    <t>Retour à l'index</t>
  </si>
  <si>
    <r>
      <t>Ind20202-T3 -</t>
    </r>
    <r>
      <rPr>
        <b/>
        <sz val="9"/>
        <rFont val="Arial"/>
        <family val="2"/>
      </rPr>
      <t xml:space="preserve"> Dépenses de R-D </t>
    </r>
  </si>
  <si>
    <t xml:space="preserve">Ind20202-T210 - Dépenses de R-D </t>
  </si>
  <si>
    <r>
      <t xml:space="preserve">Ind20202_G210 - </t>
    </r>
    <r>
      <rPr>
        <b/>
        <sz val="9"/>
        <rFont val="Arial"/>
        <family val="2"/>
      </rPr>
      <t xml:space="preserve">Dépenses de R-D </t>
    </r>
  </si>
  <si>
    <t>Département des affaires étrangères</t>
  </si>
  <si>
    <t>Département fédéral de justice et police</t>
  </si>
  <si>
    <t>Département fédéral des finances</t>
  </si>
  <si>
    <t>Département fédéral de l'économie, de la formation et de la recherche</t>
  </si>
  <si>
    <t>Département fédéral de l'environnement, des transports, de l'énergie et de la communication</t>
  </si>
  <si>
    <t>UE-28</t>
  </si>
  <si>
    <t>UE-28 *</t>
  </si>
  <si>
    <t>* = estimations OCDE</t>
  </si>
  <si>
    <r>
      <t xml:space="preserve">Ind20202_G1 - </t>
    </r>
    <r>
      <rPr>
        <b/>
        <sz val="9"/>
        <rFont val="Arial"/>
        <family val="2"/>
      </rPr>
      <t xml:space="preserve">Dépenses de R-D </t>
    </r>
  </si>
  <si>
    <r>
      <t xml:space="preserve">Ind20202_G201 - </t>
    </r>
    <r>
      <rPr>
        <b/>
        <sz val="9"/>
        <rFont val="Arial"/>
        <family val="2"/>
      </rPr>
      <t xml:space="preserve">Dépenses de R-D </t>
    </r>
  </si>
  <si>
    <r>
      <t xml:space="preserve">Ind20202-T201 - </t>
    </r>
    <r>
      <rPr>
        <b/>
        <sz val="9"/>
        <rFont val="Arial"/>
        <family val="2"/>
      </rPr>
      <t xml:space="preserve">Dépenses de R-D </t>
    </r>
  </si>
  <si>
    <r>
      <t>Ind20202_G209 -</t>
    </r>
    <r>
      <rPr>
        <b/>
        <sz val="9"/>
        <rFont val="Arial"/>
        <family val="2"/>
      </rPr>
      <t xml:space="preserve"> Dépenses de R-D </t>
    </r>
  </si>
  <si>
    <r>
      <t xml:space="preserve">Ind20202-T209 - </t>
    </r>
    <r>
      <rPr>
        <b/>
        <sz val="9"/>
        <rFont val="Arial"/>
        <family val="2"/>
      </rPr>
      <t xml:space="preserve">Dépenses de R-D </t>
    </r>
  </si>
  <si>
    <r>
      <t xml:space="preserve">Ind20202_G2 - </t>
    </r>
    <r>
      <rPr>
        <b/>
        <sz val="9"/>
        <rFont val="Arial"/>
        <family val="2"/>
      </rPr>
      <t xml:space="preserve">Dépenses de R-D </t>
    </r>
  </si>
  <si>
    <t>PIB</t>
  </si>
  <si>
    <t>Ind20202-T2 -Dépenses de R-D</t>
  </si>
  <si>
    <t>En millions de francs à prix courants et en %, chiffres arrondis</t>
  </si>
  <si>
    <t>Secteur d'activité</t>
  </si>
  <si>
    <t xml:space="preserve">Dépenses intra-muros de recherche et développement (R-D) en Suisse selon le secteur d'activité et </t>
  </si>
  <si>
    <r>
      <t xml:space="preserve">En millions de $ PPA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courantes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</si>
  <si>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PPA: parité du pouvoir d'achat</t>
    </r>
  </si>
  <si>
    <t>Corée du sud</t>
  </si>
  <si>
    <r>
      <t xml:space="preserve">Par habitant en $ PPA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courantes</t>
    </r>
  </si>
  <si>
    <t>Chili</t>
  </si>
  <si>
    <r>
      <t xml:space="preserve">1 </t>
    </r>
    <r>
      <rPr>
        <sz val="8"/>
        <rFont val="Arial"/>
        <family val="2"/>
      </rPr>
      <t xml:space="preserve">  Cette branche est une branche hétérogène groupant les entreprises proposant des prestations de R-D à des entreprises 
     de toutes les branches actives dans la R-D.</t>
    </r>
  </si>
  <si>
    <r>
      <t>Recherche et développement</t>
    </r>
    <r>
      <rPr>
        <vertAlign val="superscript"/>
        <sz val="8"/>
        <rFont val="Arial"/>
        <family val="2"/>
      </rPr>
      <t>1</t>
    </r>
  </si>
  <si>
    <r>
      <t>TIC</t>
    </r>
    <r>
      <rPr>
        <vertAlign val="superscript"/>
        <sz val="8"/>
        <rFont val="Arial"/>
        <family val="2"/>
      </rPr>
      <t>2</t>
    </r>
  </si>
  <si>
    <r>
      <t>dont TIC-fabrication</t>
    </r>
    <r>
      <rPr>
        <i/>
        <vertAlign val="superscript"/>
        <sz val="8"/>
        <rFont val="Arial"/>
        <family val="2"/>
      </rPr>
      <t>2</t>
    </r>
  </si>
  <si>
    <r>
      <t>dont TIC-services</t>
    </r>
    <r>
      <rPr>
        <i/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</si>
  <si>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  TIC: Technologies de l'information et de la communication</t>
    </r>
  </si>
  <si>
    <t>Lettonie</t>
  </si>
  <si>
    <t>Corée du Sud</t>
  </si>
  <si>
    <t>Institutions privées sans but lucratif</t>
  </si>
  <si>
    <t>En millions de francs à prix courants et en %</t>
  </si>
  <si>
    <t>En millions de francs à prix courants</t>
  </si>
  <si>
    <t>Source: OFS - Recherche et développement (R-D) synthèse suisse (RD suisse)</t>
  </si>
  <si>
    <r>
      <t xml:space="preserve">En % du PIB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</si>
  <si>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PIB révisés</t>
    </r>
  </si>
  <si>
    <t>Suisse</t>
  </si>
  <si>
    <t>© 2019 OFS-BFS-UST / WSA</t>
  </si>
  <si>
    <t>Lituanie</t>
  </si>
  <si>
    <t>Dépenses intérieures brutes de recherche et développement (R-D) en millions de $PPA courantes, comparaison internationale, de 1997 à 2017</t>
  </si>
  <si>
    <t>Dépenses intérieures brutes de recherche et développement (R-D) en % du PIB, comparaison internationale, de 1997 à 2017</t>
  </si>
  <si>
    <t>Dépenses intérieures brutes de recherche et développement (R-D) par habitant, comparaison internationale, de 1997 à 2017</t>
  </si>
  <si>
    <t>Exécution de la recherche et développement (R-D) selon le secteur d'activité, comparaison internationale, en 2017</t>
  </si>
  <si>
    <t>Exécution de la recherche et développement (R-D) selon le secteur d'activité, comparaison internationale, de 1997 à 2017</t>
  </si>
  <si>
    <t>Dépenses intérieures brutes de recherche et développement (R-D), comparaison internationale, en 2017</t>
  </si>
  <si>
    <t>Dépenses intra-muros de recherche et développement (R-D) en Suisse selon le secteur d'activité, de 2000 à 2017</t>
  </si>
  <si>
    <t>Dépenses intra-muros de recherche et développement (R-D) en Suisse selon le secteur d'activité, en 2017</t>
  </si>
  <si>
    <t>Dépenses intra-muros de recherche et développement (R-D) en Suisse selon le secteur d'activité, de 2000 à 2017 (détails)</t>
  </si>
  <si>
    <t>Dépenses intra-muros de recherche et développement (R-D) en Suisse selon le secteur d'activité et le type de recherche, en 2017</t>
  </si>
  <si>
    <t>Dépenses intra-muros de recherche et développement (R-D) en Suisse selon le secteur d'activité et le type de recherche, de 2000 à 2017</t>
  </si>
  <si>
    <t>le type de recherche, de 2000 à 2017</t>
  </si>
  <si>
    <t>Dépenses intérieures brutes de recherche et développement (R-D), comparaison internationale, de 1997 à 2017</t>
  </si>
  <si>
    <t>Source: OCDE, banque de données PIST, Division STI / EAS, Paris, août 2019</t>
  </si>
  <si>
    <t>En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</si>
</sst>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0_)"/>
    <numFmt numFmtId="165" formatCode="0.0"/>
    <numFmt numFmtId="166" formatCode="0.0000"/>
    <numFmt numFmtId="167" formatCode="#\ ##0"/>
    <numFmt numFmtId="168" formatCode="###\ ##0"/>
    <numFmt numFmtId="169" formatCode="##\ ##0"/>
    <numFmt numFmtId="170" formatCode="\ #\ ###\ ##0"/>
    <numFmt numFmtId="171" formatCode="#\ ###\ ##0__;\-#\ ###\ ##0__;..__;@__"/>
    <numFmt numFmtId="172" formatCode="#\ ###\ ##0.00__;\-#\ ###\ ##0.00__;..__;@__"/>
    <numFmt numFmtId="173" formatCode="#\ ###\ ##0.0__;\-#\ ###\ ##0.0__;..__;@__"/>
    <numFmt numFmtId="174" formatCode="0.00000"/>
    <numFmt numFmtId="175" formatCode="#\ ###\ ##0__;\-#\ ###\ ##0__;&quot;-&quot;__;&quot;...&quot;__"/>
    <numFmt numFmtId="176" formatCode="0.0__;\-0.0__;0.0__;&quot;...&quot;__"/>
    <numFmt numFmtId="177" formatCode="#\ ##0.0__;\-#\ ##0.0__;&quot;-&quot;__;&quot;...&quot;__"/>
    <numFmt numFmtId="178" formatCode="0.000_ ;\-0.000\ "/>
  </numFmts>
  <fonts count="4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7"/>
      <color indexed="10"/>
      <name val="Arial"/>
      <family val="2"/>
    </font>
    <font>
      <sz val="10"/>
      <name val="Courier"/>
      <family val="3"/>
    </font>
    <font>
      <i/>
      <sz val="9"/>
      <name val="Helvetica"/>
    </font>
    <font>
      <b/>
      <sz val="9"/>
      <name val="Helvetica"/>
    </font>
    <font>
      <sz val="9"/>
      <name val="Helvetica"/>
    </font>
    <font>
      <sz val="9"/>
      <color indexed="12"/>
      <name val="Helvetica"/>
    </font>
    <font>
      <sz val="7.5"/>
      <color indexed="23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9"/>
      <color indexed="12"/>
      <name val="Arial"/>
      <family val="2"/>
    </font>
    <font>
      <b/>
      <u/>
      <sz val="8"/>
      <color indexed="10"/>
      <name val="Arial"/>
      <family val="2"/>
    </font>
    <font>
      <u/>
      <sz val="9"/>
      <color indexed="12"/>
      <name val="Arial"/>
      <family val="2"/>
    </font>
    <font>
      <sz val="9"/>
      <name val="Helvetica"/>
      <family val="2"/>
    </font>
    <font>
      <b/>
      <sz val="7.5"/>
      <name val="Arial"/>
      <family val="2"/>
    </font>
    <font>
      <sz val="11"/>
      <color theme="1"/>
      <name val="Arial"/>
      <family val="2"/>
    </font>
    <font>
      <b/>
      <sz val="12"/>
      <color rgb="FF0022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dashed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22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8" fillId="0" borderId="0"/>
    <xf numFmtId="164" fontId="2" fillId="0" borderId="0"/>
    <xf numFmtId="164" fontId="2" fillId="0" borderId="0"/>
    <xf numFmtId="164" fontId="23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3" fillId="0" borderId="0"/>
    <xf numFmtId="9" fontId="12" fillId="0" borderId="0" applyFont="0" applyFill="0" applyBorder="0" applyAlignment="0" applyProtection="0"/>
    <xf numFmtId="0" fontId="1" fillId="0" borderId="0"/>
    <xf numFmtId="175" fontId="1" fillId="0" borderId="28" applyFont="0" applyFill="0" applyBorder="0" applyProtection="0">
      <alignment horizontal="right"/>
    </xf>
    <xf numFmtId="176" fontId="1" fillId="0" borderId="29" applyFont="0" applyFill="0" applyBorder="0" applyProtection="0">
      <alignment horizontal="right"/>
    </xf>
    <xf numFmtId="177" fontId="1" fillId="0" borderId="28" applyFont="0" applyFill="0" applyBorder="0" applyProtection="0">
      <alignment horizontal="right"/>
    </xf>
  </cellStyleXfs>
  <cellXfs count="52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" fontId="4" fillId="0" borderId="0" xfId="14" applyNumberFormat="1" applyFont="1" applyBorder="1" applyAlignment="1" applyProtection="1">
      <alignment horizontal="left"/>
    </xf>
    <xf numFmtId="0" fontId="7" fillId="0" borderId="0" xfId="0" applyFont="1" applyBorder="1"/>
    <xf numFmtId="0" fontId="5" fillId="0" borderId="0" xfId="0" applyFont="1" applyAlignment="1"/>
    <xf numFmtId="0" fontId="7" fillId="0" borderId="0" xfId="0" applyNumberFormat="1" applyFont="1" applyAlignment="1">
      <alignment horizontal="right"/>
    </xf>
    <xf numFmtId="0" fontId="7" fillId="0" borderId="0" xfId="0" applyFont="1" applyAlignment="1"/>
    <xf numFmtId="0" fontId="4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NumberFormat="1" applyAlignment="1">
      <alignment horizontal="right"/>
    </xf>
    <xf numFmtId="0" fontId="5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/>
    <xf numFmtId="0" fontId="11" fillId="0" borderId="0" xfId="0" applyFont="1"/>
    <xf numFmtId="0" fontId="9" fillId="0" borderId="0" xfId="0" applyFont="1"/>
    <xf numFmtId="0" fontId="9" fillId="0" borderId="0" xfId="0" applyFont="1" applyAlignment="1"/>
    <xf numFmtId="164" fontId="9" fillId="0" borderId="0" xfId="19" applyFont="1" applyAlignment="1"/>
    <xf numFmtId="164" fontId="9" fillId="0" borderId="0" xfId="20" applyFont="1" applyAlignment="1"/>
    <xf numFmtId="0" fontId="9" fillId="0" borderId="0" xfId="0" applyFont="1" applyBorder="1"/>
    <xf numFmtId="164" fontId="9" fillId="0" borderId="0" xfId="21" applyFont="1" applyAlignment="1"/>
    <xf numFmtId="164" fontId="11" fillId="0" borderId="0" xfId="21" applyFont="1" applyAlignment="1"/>
    <xf numFmtId="164" fontId="9" fillId="0" borderId="0" xfId="22" applyFont="1" applyAlignment="1"/>
    <xf numFmtId="0" fontId="11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/>
    <xf numFmtId="164" fontId="4" fillId="0" borderId="0" xfId="19" applyFont="1" applyAlignment="1"/>
    <xf numFmtId="0" fontId="5" fillId="0" borderId="0" xfId="0" applyFont="1" applyAlignment="1">
      <alignment wrapText="1"/>
    </xf>
    <xf numFmtId="0" fontId="12" fillId="0" borderId="0" xfId="0" applyFont="1"/>
    <xf numFmtId="0" fontId="12" fillId="0" borderId="0" xfId="0" applyFont="1" applyBorder="1"/>
    <xf numFmtId="2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1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/>
    <xf numFmtId="0" fontId="4" fillId="0" borderId="1" xfId="0" applyNumberFormat="1" applyFont="1" applyBorder="1" applyAlignment="1">
      <alignment horizontal="right"/>
    </xf>
    <xf numFmtId="164" fontId="4" fillId="0" borderId="0" xfId="19" applyFont="1" applyBorder="1" applyAlignment="1"/>
    <xf numFmtId="1" fontId="4" fillId="0" borderId="0" xfId="0" applyNumberFormat="1" applyFont="1" applyBorder="1" applyAlignment="1"/>
    <xf numFmtId="164" fontId="4" fillId="0" borderId="0" xfId="15" applyFont="1" applyAlignment="1"/>
    <xf numFmtId="164" fontId="4" fillId="0" borderId="0" xfId="15" applyFont="1" applyFill="1" applyAlignment="1"/>
    <xf numFmtId="0" fontId="6" fillId="0" borderId="0" xfId="0" applyFont="1" applyAlignment="1"/>
    <xf numFmtId="0" fontId="4" fillId="0" borderId="0" xfId="0" applyNumberFormat="1" applyFont="1" applyBorder="1" applyAlignment="1"/>
    <xf numFmtId="0" fontId="4" fillId="0" borderId="1" xfId="0" applyNumberFormat="1" applyFont="1" applyBorder="1" applyAlignment="1"/>
    <xf numFmtId="0" fontId="5" fillId="0" borderId="0" xfId="0" applyNumberFormat="1" applyFont="1" applyBorder="1" applyAlignment="1"/>
    <xf numFmtId="0" fontId="4" fillId="0" borderId="0" xfId="0" applyNumberFormat="1" applyFont="1" applyAlignment="1"/>
    <xf numFmtId="165" fontId="4" fillId="0" borderId="0" xfId="0" applyNumberFormat="1" applyFont="1" applyAlignment="1"/>
    <xf numFmtId="0" fontId="4" fillId="0" borderId="1" xfId="0" applyFont="1" applyFill="1" applyBorder="1" applyAlignment="1"/>
    <xf numFmtId="0" fontId="8" fillId="0" borderId="0" xfId="0" applyFont="1" applyAlignment="1"/>
    <xf numFmtId="164" fontId="6" fillId="0" borderId="0" xfId="16" applyFont="1" applyFill="1" applyAlignment="1" applyProtection="1"/>
    <xf numFmtId="2" fontId="6" fillId="0" borderId="0" xfId="16" applyNumberFormat="1" applyFont="1" applyFill="1" applyAlignment="1" applyProtection="1"/>
    <xf numFmtId="0" fontId="4" fillId="0" borderId="0" xfId="0" applyFont="1" applyAlignment="1">
      <alignment wrapText="1"/>
    </xf>
    <xf numFmtId="0" fontId="7" fillId="0" borderId="0" xfId="0" applyFont="1" applyAlignment="1">
      <alignment horizontal="right"/>
    </xf>
    <xf numFmtId="164" fontId="6" fillId="0" borderId="0" xfId="23" applyFont="1" applyBorder="1" applyAlignment="1" applyProtection="1">
      <alignment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4" fillId="0" borderId="0" xfId="16" applyFont="1" applyAlignment="1" applyProtection="1">
      <alignment horizontal="right"/>
    </xf>
    <xf numFmtId="164" fontId="4" fillId="0" borderId="1" xfId="16" applyFont="1" applyBorder="1" applyAlignment="1" applyProtection="1">
      <alignment horizontal="right"/>
    </xf>
    <xf numFmtId="164" fontId="4" fillId="0" borderId="0" xfId="16" applyFont="1" applyAlignment="1">
      <alignment horizontal="right"/>
    </xf>
    <xf numFmtId="0" fontId="12" fillId="0" borderId="0" xfId="0" applyFont="1" applyBorder="1" applyAlignment="1">
      <alignment horizontal="right"/>
    </xf>
    <xf numFmtId="164" fontId="4" fillId="0" borderId="0" xfId="18" applyFont="1" applyBorder="1" applyAlignment="1" applyProtection="1">
      <alignment horizontal="left" wrapText="1" indent="1"/>
    </xf>
    <xf numFmtId="165" fontId="4" fillId="0" borderId="0" xfId="10" applyNumberFormat="1" applyFont="1" applyBorder="1" applyAlignment="1" applyProtection="1">
      <alignment horizontal="right"/>
    </xf>
    <xf numFmtId="165" fontId="4" fillId="0" borderId="0" xfId="12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left" wrapText="1" indent="1"/>
    </xf>
    <xf numFmtId="164" fontId="5" fillId="0" borderId="0" xfId="19" applyFont="1" applyAlignment="1">
      <alignment vertical="top"/>
    </xf>
    <xf numFmtId="165" fontId="4" fillId="0" borderId="0" xfId="9" applyNumberFormat="1" applyFont="1" applyBorder="1" applyAlignment="1" applyProtection="1">
      <alignment horizontal="right"/>
    </xf>
    <xf numFmtId="165" fontId="4" fillId="0" borderId="0" xfId="11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left" indent="1"/>
    </xf>
    <xf numFmtId="0" fontId="16" fillId="0" borderId="0" xfId="0" applyFont="1"/>
    <xf numFmtId="0" fontId="13" fillId="0" borderId="0" xfId="0" applyFont="1" applyAlignment="1"/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Alignment="1"/>
    <xf numFmtId="164" fontId="5" fillId="0" borderId="0" xfId="9" applyFont="1" applyBorder="1" applyAlignment="1" applyProtection="1">
      <alignment horizontal="right"/>
    </xf>
    <xf numFmtId="164" fontId="4" fillId="0" borderId="0" xfId="13" applyFont="1" applyBorder="1"/>
    <xf numFmtId="164" fontId="5" fillId="0" borderId="0" xfId="19" applyFont="1" applyBorder="1" applyAlignment="1"/>
    <xf numFmtId="164" fontId="5" fillId="0" borderId="0" xfId="19" applyFont="1" applyAlignment="1"/>
    <xf numFmtId="0" fontId="1" fillId="0" borderId="0" xfId="0" applyFont="1" applyFill="1"/>
    <xf numFmtId="0" fontId="7" fillId="0" borderId="1" xfId="0" applyFont="1" applyFill="1" applyBorder="1" applyAlignment="1"/>
    <xf numFmtId="1" fontId="7" fillId="0" borderId="0" xfId="0" applyNumberFormat="1" applyFont="1" applyFill="1" applyAlignment="1"/>
    <xf numFmtId="0" fontId="7" fillId="0" borderId="0" xfId="0" applyFont="1" applyFill="1" applyAlignment="1"/>
    <xf numFmtId="0" fontId="20" fillId="0" borderId="0" xfId="0" applyFont="1" applyFill="1"/>
    <xf numFmtId="0" fontId="21" fillId="0" borderId="0" xfId="0" applyFont="1"/>
    <xf numFmtId="0" fontId="12" fillId="0" borderId="0" xfId="0" applyNumberFormat="1" applyFont="1"/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indent="1"/>
    </xf>
    <xf numFmtId="167" fontId="4" fillId="0" borderId="0" xfId="0" applyNumberFormat="1" applyFont="1" applyBorder="1" applyAlignment="1">
      <alignment horizontal="right" vertical="center" wrapText="1" indent="1"/>
    </xf>
    <xf numFmtId="167" fontId="5" fillId="0" borderId="1" xfId="0" applyNumberFormat="1" applyFont="1" applyBorder="1" applyAlignment="1">
      <alignment horizontal="right" vertical="center" indent="1"/>
    </xf>
    <xf numFmtId="1" fontId="5" fillId="0" borderId="1" xfId="0" applyNumberFormat="1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7" fontId="4" fillId="0" borderId="0" xfId="0" applyNumberFormat="1" applyFont="1" applyBorder="1" applyAlignment="1">
      <alignment horizontal="right" vertical="center" indent="1"/>
    </xf>
    <xf numFmtId="0" fontId="22" fillId="0" borderId="0" xfId="1" applyFont="1" applyAlignment="1" applyProtection="1"/>
    <xf numFmtId="164" fontId="4" fillId="0" borderId="0" xfId="16" applyFont="1" applyFill="1" applyAlignment="1" applyProtection="1">
      <alignment horizontal="left" vertical="center" indent="1"/>
    </xf>
    <xf numFmtId="164" fontId="4" fillId="0" borderId="0" xfId="6" applyFont="1" applyAlignment="1" applyProtection="1">
      <alignment horizontal="left" vertical="center" indent="1"/>
    </xf>
    <xf numFmtId="164" fontId="5" fillId="0" borderId="2" xfId="16" applyFont="1" applyFill="1" applyBorder="1" applyAlignment="1">
      <alignment horizontal="left" vertical="center" indent="1"/>
    </xf>
    <xf numFmtId="164" fontId="4" fillId="0" borderId="0" xfId="18" applyFont="1" applyAlignment="1" applyProtection="1">
      <alignment horizontal="left" vertical="center" wrapText="1" indent="1"/>
    </xf>
    <xf numFmtId="164" fontId="4" fillId="0" borderId="0" xfId="9" applyFont="1" applyAlignment="1" applyProtection="1">
      <alignment horizontal="left" vertical="center" indent="1"/>
    </xf>
    <xf numFmtId="164" fontId="4" fillId="0" borderId="0" xfId="22" applyFont="1" applyAlignment="1">
      <alignment horizontal="left" vertical="center" indent="1"/>
    </xf>
    <xf numFmtId="164" fontId="4" fillId="0" borderId="0" xfId="18" applyFont="1" applyAlignment="1" applyProtection="1">
      <alignment horizontal="left" vertical="center" indent="1"/>
    </xf>
    <xf numFmtId="164" fontId="5" fillId="0" borderId="0" xfId="18" applyFont="1" applyAlignment="1" applyProtection="1">
      <alignment horizontal="left" vertical="center" wrapText="1" indent="1"/>
    </xf>
    <xf numFmtId="164" fontId="4" fillId="0" borderId="1" xfId="18" applyFont="1" applyBorder="1" applyAlignment="1" applyProtection="1">
      <alignment horizontal="left" vertical="center" wrapText="1" indent="1"/>
    </xf>
    <xf numFmtId="169" fontId="4" fillId="0" borderId="0" xfId="0" applyNumberFormat="1" applyFont="1" applyBorder="1" applyAlignment="1">
      <alignment horizontal="right" vertical="center" wrapText="1" indent="1"/>
    </xf>
    <xf numFmtId="168" fontId="4" fillId="0" borderId="0" xfId="0" applyNumberFormat="1" applyFont="1" applyBorder="1" applyAlignment="1">
      <alignment horizontal="right" vertical="center" wrapText="1" indent="1"/>
    </xf>
    <xf numFmtId="168" fontId="7" fillId="0" borderId="0" xfId="0" applyNumberFormat="1" applyFont="1" applyFill="1" applyBorder="1" applyAlignment="1">
      <alignment horizontal="right" vertical="center" wrapText="1" indent="1"/>
    </xf>
    <xf numFmtId="168" fontId="6" fillId="0" borderId="0" xfId="0" applyNumberFormat="1" applyFont="1" applyBorder="1" applyAlignment="1">
      <alignment horizontal="right" vertical="center" wrapText="1" indent="1"/>
    </xf>
    <xf numFmtId="168" fontId="19" fillId="0" borderId="0" xfId="0" applyNumberFormat="1" applyFont="1" applyFill="1" applyBorder="1" applyAlignment="1">
      <alignment horizontal="right" vertical="center" wrapText="1" indent="1"/>
    </xf>
    <xf numFmtId="169" fontId="7" fillId="0" borderId="0" xfId="0" applyNumberFormat="1" applyFont="1" applyFill="1" applyBorder="1" applyAlignment="1">
      <alignment horizontal="right" vertical="center" wrapText="1" indent="1"/>
    </xf>
    <xf numFmtId="169" fontId="5" fillId="0" borderId="0" xfId="0" applyNumberFormat="1" applyFont="1" applyBorder="1" applyAlignment="1">
      <alignment horizontal="right" vertical="center" wrapText="1" indent="1"/>
    </xf>
    <xf numFmtId="169" fontId="18" fillId="0" borderId="0" xfId="0" applyNumberFormat="1" applyFont="1" applyFill="1" applyBorder="1" applyAlignment="1">
      <alignment horizontal="right" vertical="center" wrapText="1" indent="1"/>
    </xf>
    <xf numFmtId="169" fontId="5" fillId="0" borderId="0" xfId="0" applyNumberFormat="1" applyFont="1" applyBorder="1" applyAlignment="1">
      <alignment horizontal="right" vertical="center" indent="1"/>
    </xf>
    <xf numFmtId="169" fontId="18" fillId="0" borderId="0" xfId="0" applyNumberFormat="1" applyFont="1" applyFill="1" applyBorder="1" applyAlignment="1">
      <alignment horizontal="right" vertical="center" indent="1"/>
    </xf>
    <xf numFmtId="169" fontId="5" fillId="0" borderId="1" xfId="0" applyNumberFormat="1" applyFont="1" applyBorder="1" applyAlignment="1">
      <alignment horizontal="right" vertical="center" wrapText="1" indent="1"/>
    </xf>
    <xf numFmtId="169" fontId="18" fillId="0" borderId="1" xfId="0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9" fillId="0" borderId="0" xfId="0" applyFont="1" applyFill="1" applyBorder="1"/>
    <xf numFmtId="164" fontId="5" fillId="0" borderId="2" xfId="24" applyFont="1" applyBorder="1" applyAlignment="1">
      <alignment horizontal="left" vertical="center" wrapText="1" indent="1"/>
    </xf>
    <xf numFmtId="164" fontId="5" fillId="0" borderId="2" xfId="6" applyFont="1" applyBorder="1" applyAlignment="1" applyProtection="1">
      <alignment horizontal="center" vertical="center"/>
    </xf>
    <xf numFmtId="164" fontId="4" fillId="0" borderId="0" xfId="23" applyFont="1" applyBorder="1" applyAlignment="1" applyProtection="1">
      <alignment horizontal="left" vertical="center" indent="1"/>
    </xf>
    <xf numFmtId="165" fontId="14" fillId="0" borderId="0" xfId="8" applyNumberFormat="1" applyFont="1" applyBorder="1" applyAlignment="1" applyProtection="1">
      <alignment horizontal="right" vertical="center" indent="1"/>
    </xf>
    <xf numFmtId="164" fontId="5" fillId="0" borderId="2" xfId="9" applyFont="1" applyBorder="1" applyAlignment="1" applyProtection="1">
      <alignment horizontal="center" vertical="center"/>
    </xf>
    <xf numFmtId="164" fontId="5" fillId="0" borderId="2" xfId="18" applyFont="1" applyBorder="1" applyAlignment="1" applyProtection="1">
      <alignment horizontal="left" vertical="center" wrapText="1" indent="1"/>
    </xf>
    <xf numFmtId="0" fontId="5" fillId="0" borderId="2" xfId="17" applyNumberFormat="1" applyFont="1" applyFill="1" applyBorder="1" applyAlignment="1" applyProtection="1">
      <alignment horizontal="right" vertical="center" indent="1"/>
    </xf>
    <xf numFmtId="0" fontId="5" fillId="0" borderId="2" xfId="0" applyFont="1" applyBorder="1" applyAlignment="1">
      <alignment horizontal="right" vertical="center" indent="3"/>
    </xf>
    <xf numFmtId="0" fontId="4" fillId="0" borderId="0" xfId="0" applyFont="1" applyBorder="1" applyAlignment="1">
      <alignment horizontal="left" vertical="center"/>
    </xf>
    <xf numFmtId="164" fontId="4" fillId="0" borderId="0" xfId="13" applyFont="1" applyBorder="1" applyAlignment="1">
      <alignment horizontal="left" vertical="center"/>
    </xf>
    <xf numFmtId="1" fontId="4" fillId="0" borderId="0" xfId="14" applyNumberFormat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4" fillId="0" borderId="1" xfId="16" applyFont="1" applyFill="1" applyBorder="1" applyAlignment="1" applyProtection="1">
      <alignment horizontal="left" vertical="center" indent="1"/>
    </xf>
    <xf numFmtId="0" fontId="4" fillId="0" borderId="0" xfId="0" applyFont="1" applyAlignment="1">
      <alignment horizontal="left"/>
    </xf>
    <xf numFmtId="2" fontId="6" fillId="0" borderId="0" xfId="16" applyNumberFormat="1" applyFont="1" applyFill="1" applyAlignment="1" applyProtection="1">
      <alignment horizontal="left"/>
    </xf>
    <xf numFmtId="0" fontId="6" fillId="0" borderId="0" xfId="0" applyFont="1" applyAlignment="1">
      <alignment horizontal="left"/>
    </xf>
    <xf numFmtId="164" fontId="4" fillId="0" borderId="0" xfId="13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" fontId="5" fillId="0" borderId="2" xfId="23" applyNumberFormat="1" applyFont="1" applyBorder="1" applyAlignment="1" applyProtection="1">
      <alignment horizontal="center" vertical="center" wrapText="1"/>
    </xf>
    <xf numFmtId="1" fontId="5" fillId="0" borderId="2" xfId="23" applyNumberFormat="1" applyFont="1" applyBorder="1" applyAlignment="1" applyProtection="1">
      <alignment horizontal="center" vertical="center"/>
    </xf>
    <xf numFmtId="164" fontId="4" fillId="0" borderId="0" xfId="19" applyFont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67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Font="1" applyFill="1" applyAlignment="1"/>
    <xf numFmtId="2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17" applyNumberFormat="1" applyFont="1" applyFill="1" applyBorder="1" applyAlignment="1" applyProtection="1"/>
    <xf numFmtId="167" fontId="4" fillId="0" borderId="0" xfId="14" applyNumberFormat="1" applyFont="1" applyBorder="1" applyAlignment="1" applyProtection="1"/>
    <xf numFmtId="167" fontId="4" fillId="0" borderId="0" xfId="0" applyNumberFormat="1" applyFont="1" applyBorder="1" applyAlignment="1"/>
    <xf numFmtId="0" fontId="4" fillId="0" borderId="0" xfId="0" applyNumberFormat="1" applyFont="1" applyBorder="1" applyAlignment="1">
      <alignment wrapText="1"/>
    </xf>
    <xf numFmtId="170" fontId="5" fillId="0" borderId="0" xfId="0" applyNumberFormat="1" applyFont="1" applyBorder="1" applyAlignment="1">
      <alignment horizontal="right" vertical="center" indent="1"/>
    </xf>
    <xf numFmtId="170" fontId="4" fillId="0" borderId="0" xfId="14" applyNumberFormat="1" applyFont="1" applyFill="1" applyBorder="1" applyAlignment="1" applyProtection="1">
      <alignment horizontal="right" vertical="center" indent="1"/>
    </xf>
    <xf numFmtId="170" fontId="4" fillId="0" borderId="0" xfId="0" applyNumberFormat="1" applyFont="1" applyBorder="1" applyAlignment="1">
      <alignment horizontal="right" vertical="center" indent="1"/>
    </xf>
    <xf numFmtId="170" fontId="4" fillId="0" borderId="0" xfId="0" applyNumberFormat="1" applyFont="1" applyFill="1" applyBorder="1" applyAlignment="1">
      <alignment horizontal="right" vertical="center" indent="1"/>
    </xf>
    <xf numFmtId="170" fontId="5" fillId="0" borderId="0" xfId="0" applyNumberFormat="1" applyFont="1" applyFill="1" applyBorder="1" applyAlignment="1">
      <alignment horizontal="right" vertical="center" indent="1"/>
    </xf>
    <xf numFmtId="170" fontId="4" fillId="0" borderId="1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left" vertical="center"/>
    </xf>
    <xf numFmtId="1" fontId="11" fillId="0" borderId="0" xfId="0" applyNumberFormat="1" applyFont="1" applyBorder="1" applyAlignment="1">
      <alignment horizontal="left" vertical="center"/>
    </xf>
    <xf numFmtId="164" fontId="5" fillId="0" borderId="1" xfId="24" applyFont="1" applyBorder="1" applyAlignment="1">
      <alignment horizontal="left" vertical="center" wrapText="1" inden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7" fillId="0" borderId="0" xfId="0" applyFont="1" applyAlignment="1">
      <alignment horizontal="left" vertical="center"/>
    </xf>
    <xf numFmtId="0" fontId="4" fillId="0" borderId="0" xfId="0" applyFont="1" applyFill="1"/>
    <xf numFmtId="1" fontId="24" fillId="0" borderId="0" xfId="25" applyNumberFormat="1" applyFont="1"/>
    <xf numFmtId="164" fontId="25" fillId="0" borderId="0" xfId="5" applyFont="1" applyFill="1" applyAlignment="1" applyProtection="1">
      <alignment horizontal="left"/>
    </xf>
    <xf numFmtId="164" fontId="23" fillId="0" borderId="0" xfId="7"/>
    <xf numFmtId="164" fontId="26" fillId="0" borderId="0" xfId="7" applyFont="1" applyFill="1" applyAlignment="1" applyProtection="1">
      <alignment horizontal="left"/>
    </xf>
    <xf numFmtId="0" fontId="9" fillId="0" borderId="0" xfId="0" applyFont="1" applyFill="1"/>
    <xf numFmtId="0" fontId="12" fillId="0" borderId="0" xfId="0" applyFont="1" applyBorder="1" applyAlignment="1"/>
    <xf numFmtId="0" fontId="9" fillId="0" borderId="0" xfId="0" applyFont="1" applyBorder="1" applyAlignment="1"/>
    <xf numFmtId="1" fontId="11" fillId="0" borderId="0" xfId="0" applyNumberFormat="1" applyFont="1" applyAlignment="1"/>
    <xf numFmtId="1" fontId="11" fillId="0" borderId="0" xfId="0" applyNumberFormat="1" applyFont="1" applyBorder="1" applyAlignme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 wrapText="1" indent="2"/>
    </xf>
    <xf numFmtId="164" fontId="5" fillId="0" borderId="3" xfId="6" applyFont="1" applyBorder="1" applyAlignment="1" applyProtection="1">
      <alignment horizontal="center" vertical="center"/>
    </xf>
    <xf numFmtId="1" fontId="4" fillId="0" borderId="0" xfId="23" applyNumberFormat="1" applyFont="1" applyBorder="1" applyAlignment="1" applyProtection="1">
      <alignment horizontal="left" vertical="center" wrapText="1" indent="1"/>
    </xf>
    <xf numFmtId="164" fontId="5" fillId="0" borderId="2" xfId="6" applyFont="1" applyBorder="1" applyAlignment="1" applyProtection="1">
      <alignment horizontal="right" vertical="center"/>
    </xf>
    <xf numFmtId="164" fontId="5" fillId="0" borderId="3" xfId="6" applyFont="1" applyBorder="1" applyAlignment="1" applyProtection="1">
      <alignment horizontal="right" vertical="center"/>
    </xf>
    <xf numFmtId="1" fontId="30" fillId="0" borderId="0" xfId="23" applyNumberFormat="1" applyFont="1" applyBorder="1" applyAlignment="1" applyProtection="1">
      <alignment horizontal="left" vertical="center" wrapText="1" indent="1"/>
    </xf>
    <xf numFmtId="164" fontId="5" fillId="0" borderId="2" xfId="8" applyFont="1" applyBorder="1" applyAlignment="1" applyProtection="1">
      <alignment horizontal="right" vertical="center"/>
    </xf>
    <xf numFmtId="164" fontId="5" fillId="0" borderId="3" xfId="8" applyFont="1" applyBorder="1" applyAlignment="1" applyProtection="1">
      <alignment horizontal="right" vertical="center"/>
    </xf>
    <xf numFmtId="164" fontId="5" fillId="0" borderId="2" xfId="8" applyFont="1" applyBorder="1" applyAlignment="1" applyProtection="1">
      <alignment horizontal="right" vertical="center" indent="1"/>
    </xf>
    <xf numFmtId="173" fontId="14" fillId="0" borderId="0" xfId="8" applyNumberFormat="1" applyFont="1" applyBorder="1" applyAlignment="1" applyProtection="1">
      <alignment horizontal="right" vertical="center"/>
    </xf>
    <xf numFmtId="173" fontId="14" fillId="0" borderId="4" xfId="8" applyNumberFormat="1" applyFont="1" applyBorder="1" applyAlignment="1" applyProtection="1">
      <alignment horizontal="right" vertical="center"/>
    </xf>
    <xf numFmtId="173" fontId="14" fillId="0" borderId="0" xfId="8" applyNumberFormat="1" applyFont="1" applyBorder="1" applyAlignment="1" applyProtection="1">
      <alignment horizontal="right" vertical="center" indent="1"/>
    </xf>
    <xf numFmtId="164" fontId="5" fillId="0" borderId="2" xfId="9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 indent="1"/>
    </xf>
    <xf numFmtId="1" fontId="4" fillId="0" borderId="0" xfId="23" applyNumberFormat="1" applyFont="1" applyBorder="1" applyAlignment="1" applyProtection="1">
      <alignment horizontal="left" vertical="center" indent="1"/>
    </xf>
    <xf numFmtId="173" fontId="4" fillId="0" borderId="5" xfId="9" applyNumberFormat="1" applyFont="1" applyBorder="1" applyAlignment="1" applyProtection="1">
      <alignment horizontal="right" vertical="center" wrapText="1"/>
    </xf>
    <xf numFmtId="173" fontId="4" fillId="0" borderId="5" xfId="9" applyNumberFormat="1" applyFont="1" applyBorder="1" applyAlignment="1" applyProtection="1">
      <alignment horizontal="right" vertical="center" wrapText="1" indent="1"/>
    </xf>
    <xf numFmtId="173" fontId="4" fillId="0" borderId="6" xfId="9" applyNumberFormat="1" applyFont="1" applyBorder="1" applyAlignment="1" applyProtection="1">
      <alignment horizontal="right" vertical="center" wrapText="1"/>
    </xf>
    <xf numFmtId="173" fontId="4" fillId="0" borderId="6" xfId="9" applyNumberFormat="1" applyFont="1" applyBorder="1" applyAlignment="1" applyProtection="1">
      <alignment horizontal="right" vertical="center" wrapText="1" indent="1"/>
    </xf>
    <xf numFmtId="1" fontId="5" fillId="0" borderId="0" xfId="23" applyNumberFormat="1" applyFont="1" applyBorder="1" applyAlignment="1" applyProtection="1">
      <alignment horizontal="left" vertical="center" indent="1"/>
    </xf>
    <xf numFmtId="173" fontId="5" fillId="0" borderId="6" xfId="9" applyNumberFormat="1" applyFont="1" applyBorder="1" applyAlignment="1" applyProtection="1">
      <alignment horizontal="right" vertical="center" wrapText="1"/>
    </xf>
    <xf numFmtId="173" fontId="5" fillId="0" borderId="6" xfId="9" applyNumberFormat="1" applyFont="1" applyBorder="1" applyAlignment="1" applyProtection="1">
      <alignment horizontal="right" vertical="center" wrapText="1" indent="1"/>
    </xf>
    <xf numFmtId="173" fontId="5" fillId="0" borderId="6" xfId="10" applyNumberFormat="1" applyFont="1" applyBorder="1" applyAlignment="1" applyProtection="1">
      <alignment horizontal="right" vertical="center" wrapText="1"/>
    </xf>
    <xf numFmtId="173" fontId="4" fillId="0" borderId="7" xfId="9" applyNumberFormat="1" applyFont="1" applyBorder="1" applyAlignment="1" applyProtection="1">
      <alignment horizontal="right" vertical="center" wrapText="1"/>
    </xf>
    <xf numFmtId="173" fontId="4" fillId="0" borderId="7" xfId="9" applyNumberFormat="1" applyFont="1" applyBorder="1" applyAlignment="1" applyProtection="1">
      <alignment horizontal="right" vertical="center" wrapText="1" indent="1"/>
    </xf>
    <xf numFmtId="1" fontId="30" fillId="0" borderId="8" xfId="23" applyNumberFormat="1" applyFont="1" applyBorder="1" applyAlignment="1" applyProtection="1">
      <alignment horizontal="left" vertical="center" indent="1"/>
    </xf>
    <xf numFmtId="173" fontId="30" fillId="0" borderId="9" xfId="9" applyNumberFormat="1" applyFont="1" applyBorder="1" applyAlignment="1" applyProtection="1">
      <alignment horizontal="right" vertical="center" wrapText="1"/>
    </xf>
    <xf numFmtId="173" fontId="30" fillId="0" borderId="9" xfId="9" applyNumberFormat="1" applyFont="1" applyBorder="1" applyAlignment="1" applyProtection="1">
      <alignment horizontal="right" vertical="center" wrapText="1" indent="1"/>
    </xf>
    <xf numFmtId="173" fontId="4" fillId="0" borderId="0" xfId="0" applyNumberFormat="1" applyFont="1" applyBorder="1" applyAlignment="1">
      <alignment horizontal="right" vertical="center" wrapText="1"/>
    </xf>
    <xf numFmtId="173" fontId="9" fillId="0" borderId="0" xfId="0" applyNumberFormat="1" applyFont="1" applyBorder="1" applyAlignment="1">
      <alignment horizontal="right" vertical="center" wrapText="1"/>
    </xf>
    <xf numFmtId="173" fontId="9" fillId="0" borderId="0" xfId="0" applyNumberFormat="1" applyFont="1" applyAlignment="1">
      <alignment wrapText="1"/>
    </xf>
    <xf numFmtId="173" fontId="9" fillId="0" borderId="0" xfId="0" applyNumberFormat="1" applyFont="1" applyAlignment="1">
      <alignment horizontal="right" wrapText="1" indent="1"/>
    </xf>
    <xf numFmtId="173" fontId="4" fillId="0" borderId="5" xfId="10" applyNumberFormat="1" applyFont="1" applyBorder="1" applyAlignment="1" applyProtection="1">
      <alignment horizontal="right" vertical="center" wrapText="1"/>
    </xf>
    <xf numFmtId="173" fontId="4" fillId="0" borderId="5" xfId="10" applyNumberFormat="1" applyFont="1" applyBorder="1" applyAlignment="1" applyProtection="1">
      <alignment horizontal="right" vertical="center" wrapText="1" indent="1"/>
    </xf>
    <xf numFmtId="173" fontId="4" fillId="0" borderId="6" xfId="10" applyNumberFormat="1" applyFont="1" applyBorder="1" applyAlignment="1" applyProtection="1">
      <alignment horizontal="right" vertical="center" wrapText="1"/>
    </xf>
    <xf numFmtId="173" fontId="4" fillId="0" borderId="6" xfId="10" applyNumberFormat="1" applyFont="1" applyBorder="1" applyAlignment="1" applyProtection="1">
      <alignment horizontal="right" vertical="center" wrapText="1" indent="1"/>
    </xf>
    <xf numFmtId="173" fontId="5" fillId="0" borderId="6" xfId="10" applyNumberFormat="1" applyFont="1" applyBorder="1" applyAlignment="1" applyProtection="1">
      <alignment horizontal="right" vertical="center" wrapText="1" indent="1"/>
    </xf>
    <xf numFmtId="173" fontId="4" fillId="0" borderId="7" xfId="10" applyNumberFormat="1" applyFont="1" applyBorder="1" applyAlignment="1" applyProtection="1">
      <alignment horizontal="right" vertical="center" wrapText="1"/>
    </xf>
    <xf numFmtId="173" fontId="4" fillId="0" borderId="7" xfId="10" applyNumberFormat="1" applyFont="1" applyBorder="1" applyAlignment="1" applyProtection="1">
      <alignment horizontal="right" vertical="center" wrapText="1" indent="1"/>
    </xf>
    <xf numFmtId="173" fontId="4" fillId="0" borderId="0" xfId="0" applyNumberFormat="1" applyFont="1" applyAlignment="1">
      <alignment horizontal="right" vertical="center" wrapText="1"/>
    </xf>
    <xf numFmtId="173" fontId="9" fillId="0" borderId="0" xfId="0" applyNumberFormat="1" applyFont="1" applyAlignment="1">
      <alignment horizontal="right" vertical="center" wrapText="1"/>
    </xf>
    <xf numFmtId="173" fontId="4" fillId="0" borderId="5" xfId="11" applyNumberFormat="1" applyFont="1" applyBorder="1" applyAlignment="1" applyProtection="1">
      <alignment horizontal="right" vertical="center" wrapText="1"/>
    </xf>
    <xf numFmtId="173" fontId="4" fillId="0" borderId="5" xfId="11" applyNumberFormat="1" applyFont="1" applyBorder="1" applyAlignment="1" applyProtection="1">
      <alignment horizontal="right" vertical="center" wrapText="1" indent="1"/>
    </xf>
    <xf numFmtId="173" fontId="4" fillId="0" borderId="6" xfId="11" applyNumberFormat="1" applyFont="1" applyBorder="1" applyAlignment="1" applyProtection="1">
      <alignment horizontal="right" vertical="center" wrapText="1"/>
    </xf>
    <xf numFmtId="173" fontId="4" fillId="0" borderId="6" xfId="11" applyNumberFormat="1" applyFont="1" applyBorder="1" applyAlignment="1" applyProtection="1">
      <alignment horizontal="right" vertical="center" wrapText="1" indent="1"/>
    </xf>
    <xf numFmtId="173" fontId="5" fillId="0" borderId="6" xfId="11" applyNumberFormat="1" applyFont="1" applyBorder="1" applyAlignment="1" applyProtection="1">
      <alignment horizontal="right" vertical="center" wrapText="1"/>
    </xf>
    <xf numFmtId="173" fontId="5" fillId="0" borderId="6" xfId="11" applyNumberFormat="1" applyFont="1" applyBorder="1" applyAlignment="1" applyProtection="1">
      <alignment horizontal="right" vertical="center" wrapText="1" indent="1"/>
    </xf>
    <xf numFmtId="173" fontId="4" fillId="0" borderId="7" xfId="11" applyNumberFormat="1" applyFont="1" applyBorder="1" applyAlignment="1" applyProtection="1">
      <alignment horizontal="right" vertical="center" wrapText="1"/>
    </xf>
    <xf numFmtId="173" fontId="4" fillId="0" borderId="7" xfId="11" applyNumberFormat="1" applyFont="1" applyBorder="1" applyAlignment="1" applyProtection="1">
      <alignment horizontal="right" vertical="center" wrapText="1" indent="1"/>
    </xf>
    <xf numFmtId="173" fontId="4" fillId="0" borderId="5" xfId="12" applyNumberFormat="1" applyFont="1" applyBorder="1" applyAlignment="1" applyProtection="1">
      <alignment horizontal="right" vertical="center" wrapText="1"/>
    </xf>
    <xf numFmtId="173" fontId="4" fillId="0" borderId="5" xfId="12" applyNumberFormat="1" applyFont="1" applyBorder="1" applyAlignment="1" applyProtection="1">
      <alignment horizontal="right" vertical="center" wrapText="1" indent="1"/>
    </xf>
    <xf numFmtId="173" fontId="4" fillId="0" borderId="6" xfId="12" applyNumberFormat="1" applyFont="1" applyBorder="1" applyAlignment="1" applyProtection="1">
      <alignment horizontal="right" vertical="center" wrapText="1"/>
    </xf>
    <xf numFmtId="173" fontId="4" fillId="0" borderId="6" xfId="12" applyNumberFormat="1" applyFont="1" applyBorder="1" applyAlignment="1" applyProtection="1">
      <alignment horizontal="right" vertical="center" wrapText="1" indent="1"/>
    </xf>
    <xf numFmtId="173" fontId="5" fillId="0" borderId="6" xfId="12" applyNumberFormat="1" applyFont="1" applyBorder="1" applyAlignment="1" applyProtection="1">
      <alignment horizontal="right" vertical="center" wrapText="1"/>
    </xf>
    <xf numFmtId="173" fontId="5" fillId="0" borderId="6" xfId="12" applyNumberFormat="1" applyFont="1" applyBorder="1" applyAlignment="1" applyProtection="1">
      <alignment horizontal="right" vertical="center" wrapText="1" indent="1"/>
    </xf>
    <xf numFmtId="173" fontId="4" fillId="0" borderId="7" xfId="12" applyNumberFormat="1" applyFont="1" applyBorder="1" applyAlignment="1" applyProtection="1">
      <alignment horizontal="right" vertical="center" wrapText="1"/>
    </xf>
    <xf numFmtId="173" fontId="4" fillId="0" borderId="7" xfId="12" applyNumberFormat="1" applyFont="1" applyBorder="1" applyAlignment="1" applyProtection="1">
      <alignment horizontal="right" vertical="center" wrapText="1" indent="1"/>
    </xf>
    <xf numFmtId="0" fontId="31" fillId="0" borderId="0" xfId="0" applyFont="1"/>
    <xf numFmtId="0" fontId="31" fillId="0" borderId="0" xfId="0" applyFont="1" applyBorder="1" applyAlignment="1"/>
    <xf numFmtId="0" fontId="32" fillId="0" borderId="0" xfId="0" applyFont="1" applyBorder="1" applyAlignment="1"/>
    <xf numFmtId="0" fontId="3" fillId="0" borderId="0" xfId="0" applyFont="1" applyAlignment="1">
      <alignment wrapText="1"/>
    </xf>
    <xf numFmtId="0" fontId="10" fillId="0" borderId="0" xfId="1" applyAlignment="1" applyProtection="1"/>
    <xf numFmtId="0" fontId="10" fillId="0" borderId="0" xfId="1" applyFont="1" applyAlignment="1" applyProtection="1"/>
    <xf numFmtId="0" fontId="33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171" fontId="14" fillId="0" borderId="0" xfId="5" applyNumberFormat="1" applyFont="1" applyBorder="1" applyAlignment="1" applyProtection="1">
      <alignment horizontal="right" vertical="center"/>
    </xf>
    <xf numFmtId="164" fontId="4" fillId="0" borderId="0" xfId="23" applyFont="1" applyBorder="1" applyAlignment="1" applyProtection="1">
      <alignment horizontal="left" vertical="center" wrapText="1" indent="1"/>
    </xf>
    <xf numFmtId="171" fontId="14" fillId="0" borderId="4" xfId="5" applyNumberFormat="1" applyFont="1" applyBorder="1" applyAlignment="1" applyProtection="1">
      <alignment horizontal="right" vertical="center"/>
    </xf>
    <xf numFmtId="171" fontId="14" fillId="2" borderId="0" xfId="5" applyNumberFormat="1" applyFont="1" applyFill="1" applyBorder="1" applyAlignment="1" applyProtection="1">
      <alignment horizontal="right" vertical="center"/>
    </xf>
    <xf numFmtId="171" fontId="14" fillId="2" borderId="4" xfId="5" applyNumberFormat="1" applyFont="1" applyFill="1" applyBorder="1" applyAlignment="1" applyProtection="1">
      <alignment horizontal="right" vertical="center"/>
    </xf>
    <xf numFmtId="164" fontId="4" fillId="0" borderId="10" xfId="23" applyFont="1" applyBorder="1" applyAlignment="1" applyProtection="1">
      <alignment horizontal="left" vertical="center" wrapText="1" indent="1"/>
    </xf>
    <xf numFmtId="171" fontId="14" fillId="0" borderId="10" xfId="5" applyNumberFormat="1" applyFont="1" applyBorder="1" applyAlignment="1" applyProtection="1">
      <alignment horizontal="right" vertical="center"/>
    </xf>
    <xf numFmtId="171" fontId="14" fillId="0" borderId="11" xfId="5" applyNumberFormat="1" applyFont="1" applyBorder="1" applyAlignment="1" applyProtection="1">
      <alignment horizontal="right" vertical="center"/>
    </xf>
    <xf numFmtId="164" fontId="4" fillId="2" borderId="0" xfId="23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>
      <alignment horizontal="left" indent="1"/>
    </xf>
    <xf numFmtId="164" fontId="5" fillId="0" borderId="12" xfId="6" applyFont="1" applyBorder="1" applyAlignment="1" applyProtection="1">
      <alignment horizontal="center" vertical="center"/>
    </xf>
    <xf numFmtId="171" fontId="14" fillId="0" borderId="13" xfId="5" applyNumberFormat="1" applyFont="1" applyBorder="1" applyAlignment="1" applyProtection="1">
      <alignment horizontal="right" vertical="center"/>
    </xf>
    <xf numFmtId="171" fontId="14" fillId="2" borderId="14" xfId="5" applyNumberFormat="1" applyFont="1" applyFill="1" applyBorder="1" applyAlignment="1" applyProtection="1">
      <alignment horizontal="right" vertical="center"/>
    </xf>
    <xf numFmtId="171" fontId="14" fillId="0" borderId="14" xfId="5" applyNumberFormat="1" applyFont="1" applyBorder="1" applyAlignment="1" applyProtection="1">
      <alignment horizontal="right" vertical="center"/>
    </xf>
    <xf numFmtId="0" fontId="34" fillId="0" borderId="0" xfId="1" applyFont="1" applyAlignment="1" applyProtection="1"/>
    <xf numFmtId="172" fontId="4" fillId="2" borderId="0" xfId="6" applyNumberFormat="1" applyFont="1" applyFill="1" applyBorder="1" applyAlignment="1" applyProtection="1">
      <alignment horizontal="right" vertical="center"/>
    </xf>
    <xf numFmtId="172" fontId="4" fillId="2" borderId="4" xfId="6" applyNumberFormat="1" applyFont="1" applyFill="1" applyBorder="1" applyAlignment="1" applyProtection="1">
      <alignment horizontal="right" vertical="center"/>
    </xf>
    <xf numFmtId="1" fontId="4" fillId="2" borderId="0" xfId="23" applyNumberFormat="1" applyFont="1" applyFill="1" applyBorder="1" applyAlignment="1" applyProtection="1">
      <alignment horizontal="left" vertical="center" wrapText="1" indent="1"/>
    </xf>
    <xf numFmtId="172" fontId="4" fillId="0" borderId="10" xfId="6" applyNumberFormat="1" applyFont="1" applyBorder="1" applyAlignment="1" applyProtection="1">
      <alignment horizontal="right" vertical="center"/>
    </xf>
    <xf numFmtId="172" fontId="4" fillId="0" borderId="11" xfId="6" applyNumberFormat="1" applyFont="1" applyBorder="1" applyAlignment="1" applyProtection="1">
      <alignment horizontal="right" vertical="center"/>
    </xf>
    <xf numFmtId="172" fontId="4" fillId="0" borderId="0" xfId="6" applyNumberFormat="1" applyFont="1" applyBorder="1" applyAlignment="1" applyProtection="1">
      <alignment horizontal="right" vertical="center"/>
    </xf>
    <xf numFmtId="172" fontId="4" fillId="0" borderId="4" xfId="6" applyNumberFormat="1" applyFont="1" applyBorder="1" applyAlignment="1" applyProtection="1">
      <alignment horizontal="right" vertical="center"/>
    </xf>
    <xf numFmtId="173" fontId="14" fillId="2" borderId="0" xfId="8" applyNumberFormat="1" applyFont="1" applyFill="1" applyBorder="1" applyAlignment="1" applyProtection="1">
      <alignment horizontal="right" vertical="center"/>
    </xf>
    <xf numFmtId="173" fontId="14" fillId="2" borderId="4" xfId="8" applyNumberFormat="1" applyFont="1" applyFill="1" applyBorder="1" applyAlignment="1" applyProtection="1">
      <alignment horizontal="right" vertical="center"/>
    </xf>
    <xf numFmtId="173" fontId="14" fillId="2" borderId="0" xfId="8" applyNumberFormat="1" applyFont="1" applyFill="1" applyBorder="1" applyAlignment="1" applyProtection="1">
      <alignment horizontal="right" vertical="center" indent="1"/>
    </xf>
    <xf numFmtId="1" fontId="4" fillId="0" borderId="10" xfId="23" applyNumberFormat="1" applyFont="1" applyBorder="1" applyAlignment="1" applyProtection="1">
      <alignment horizontal="left" vertical="center" wrapText="1" indent="1"/>
    </xf>
    <xf numFmtId="173" fontId="14" fillId="0" borderId="10" xfId="8" applyNumberFormat="1" applyFont="1" applyBorder="1" applyAlignment="1" applyProtection="1">
      <alignment horizontal="right" vertical="center"/>
    </xf>
    <xf numFmtId="173" fontId="14" fillId="0" borderId="11" xfId="8" applyNumberFormat="1" applyFont="1" applyBorder="1" applyAlignment="1" applyProtection="1">
      <alignment horizontal="right" vertical="center"/>
    </xf>
    <xf numFmtId="173" fontId="14" fillId="0" borderId="10" xfId="8" applyNumberFormat="1" applyFont="1" applyBorder="1" applyAlignment="1" applyProtection="1">
      <alignment horizontal="right" vertical="center" indent="1"/>
    </xf>
    <xf numFmtId="164" fontId="5" fillId="0" borderId="15" xfId="8" applyFont="1" applyBorder="1" applyAlignment="1" applyProtection="1">
      <alignment horizontal="right" vertical="center" indent="1"/>
    </xf>
    <xf numFmtId="173" fontId="14" fillId="0" borderId="16" xfId="8" applyNumberFormat="1" applyFont="1" applyBorder="1" applyAlignment="1" applyProtection="1">
      <alignment horizontal="right" vertical="center" indent="1"/>
    </xf>
    <xf numFmtId="173" fontId="14" fillId="2" borderId="17" xfId="8" applyNumberFormat="1" applyFont="1" applyFill="1" applyBorder="1" applyAlignment="1" applyProtection="1">
      <alignment horizontal="right" vertical="center" indent="1"/>
    </xf>
    <xf numFmtId="173" fontId="14" fillId="0" borderId="17" xfId="8" applyNumberFormat="1" applyFont="1" applyBorder="1" applyAlignment="1" applyProtection="1">
      <alignment horizontal="right" vertical="center" indent="1"/>
    </xf>
    <xf numFmtId="164" fontId="5" fillId="0" borderId="15" xfId="6" applyFont="1" applyBorder="1" applyAlignment="1" applyProtection="1">
      <alignment horizontal="right" vertical="center"/>
    </xf>
    <xf numFmtId="172" fontId="4" fillId="0" borderId="16" xfId="6" applyNumberFormat="1" applyFont="1" applyBorder="1" applyAlignment="1" applyProtection="1">
      <alignment horizontal="right" vertical="center"/>
    </xf>
    <xf numFmtId="172" fontId="4" fillId="2" borderId="17" xfId="6" applyNumberFormat="1" applyFont="1" applyFill="1" applyBorder="1" applyAlignment="1" applyProtection="1">
      <alignment horizontal="right" vertical="center"/>
    </xf>
    <xf numFmtId="172" fontId="4" fillId="0" borderId="17" xfId="6" applyNumberFormat="1" applyFont="1" applyBorder="1" applyAlignment="1" applyProtection="1">
      <alignment horizontal="right" vertical="center"/>
    </xf>
    <xf numFmtId="0" fontId="39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173" fontId="4" fillId="0" borderId="0" xfId="11" applyNumberFormat="1" applyFont="1" applyBorder="1" applyAlignment="1" applyProtection="1">
      <alignment horizontal="right" vertical="center" wrapText="1" indent="1"/>
    </xf>
    <xf numFmtId="167" fontId="4" fillId="0" borderId="18" xfId="0" applyNumberFormat="1" applyFont="1" applyBorder="1" applyAlignment="1">
      <alignment horizontal="right" vertical="center" indent="1"/>
    </xf>
    <xf numFmtId="167" fontId="4" fillId="0" borderId="18" xfId="0" applyNumberFormat="1" applyFont="1" applyFill="1" applyBorder="1" applyAlignment="1">
      <alignment horizontal="right" vertical="center" indent="1"/>
    </xf>
    <xf numFmtId="167" fontId="5" fillId="0" borderId="19" xfId="0" applyNumberFormat="1" applyFont="1" applyFill="1" applyBorder="1" applyAlignment="1">
      <alignment horizontal="right" vertical="center" indent="1"/>
    </xf>
    <xf numFmtId="0" fontId="10" fillId="0" borderId="0" xfId="1" applyAlignment="1" applyProtection="1">
      <alignment horizontal="right"/>
    </xf>
    <xf numFmtId="167" fontId="18" fillId="0" borderId="0" xfId="0" applyNumberFormat="1" applyFont="1" applyFill="1" applyBorder="1" applyAlignment="1">
      <alignment horizontal="right" vertical="center" wrapText="1" indent="1"/>
    </xf>
    <xf numFmtId="168" fontId="4" fillId="0" borderId="0" xfId="0" applyNumberFormat="1" applyFont="1" applyFill="1" applyBorder="1" applyAlignment="1">
      <alignment horizontal="right" vertical="center" wrapText="1" indent="1"/>
    </xf>
    <xf numFmtId="168" fontId="6" fillId="0" borderId="0" xfId="14" applyNumberFormat="1" applyFont="1" applyFill="1" applyBorder="1" applyAlignment="1" applyProtection="1">
      <alignment horizontal="right" vertical="center" wrapText="1" indent="1"/>
    </xf>
    <xf numFmtId="168" fontId="6" fillId="0" borderId="0" xfId="0" applyNumberFormat="1" applyFont="1" applyFill="1" applyBorder="1" applyAlignment="1">
      <alignment horizontal="right" vertical="center" wrapText="1" indent="1"/>
    </xf>
    <xf numFmtId="168" fontId="4" fillId="0" borderId="0" xfId="14" applyNumberFormat="1" applyFont="1" applyFill="1" applyBorder="1" applyAlignment="1" applyProtection="1">
      <alignment horizontal="right" vertical="center" wrapText="1" indent="1"/>
    </xf>
    <xf numFmtId="168" fontId="7" fillId="0" borderId="0" xfId="14" applyNumberFormat="1" applyFont="1" applyFill="1" applyBorder="1" applyAlignment="1" applyProtection="1">
      <alignment horizontal="right" vertical="center" wrapText="1" indent="1"/>
    </xf>
    <xf numFmtId="168" fontId="19" fillId="0" borderId="0" xfId="14" applyNumberFormat="1" applyFont="1" applyFill="1" applyBorder="1" applyAlignment="1" applyProtection="1">
      <alignment horizontal="right" vertical="center" wrapText="1" indent="1"/>
    </xf>
    <xf numFmtId="169" fontId="4" fillId="0" borderId="0" xfId="0" applyNumberFormat="1" applyFont="1" applyFill="1" applyBorder="1" applyAlignment="1">
      <alignment horizontal="right" vertical="center" wrapText="1" indent="1"/>
    </xf>
    <xf numFmtId="169" fontId="5" fillId="0" borderId="0" xfId="0" applyNumberFormat="1" applyFont="1" applyFill="1" applyBorder="1" applyAlignment="1">
      <alignment horizontal="right" vertical="center" wrapText="1" indent="1"/>
    </xf>
    <xf numFmtId="169" fontId="4" fillId="0" borderId="0" xfId="0" quotePrefix="1" applyNumberFormat="1" applyFont="1" applyFill="1" applyBorder="1" applyAlignment="1">
      <alignment horizontal="right" vertical="center" wrapText="1" indent="1"/>
    </xf>
    <xf numFmtId="168" fontId="5" fillId="0" borderId="0" xfId="0" applyNumberFormat="1" applyFont="1" applyFill="1" applyBorder="1" applyAlignment="1">
      <alignment horizontal="right" vertical="center" indent="1"/>
    </xf>
    <xf numFmtId="1" fontId="5" fillId="0" borderId="0" xfId="0" applyNumberFormat="1" applyFont="1" applyFill="1" applyBorder="1" applyAlignment="1">
      <alignment horizontal="right" vertical="center" indent="1"/>
    </xf>
    <xf numFmtId="168" fontId="4" fillId="0" borderId="0" xfId="0" applyNumberFormat="1" applyFont="1" applyFill="1" applyBorder="1" applyAlignment="1">
      <alignment horizontal="right" vertical="center" indent="1"/>
    </xf>
    <xf numFmtId="1" fontId="4" fillId="0" borderId="0" xfId="14" applyNumberFormat="1" applyFont="1" applyFill="1" applyBorder="1" applyAlignment="1" applyProtection="1">
      <alignment horizontal="right" vertical="center" indent="1"/>
    </xf>
    <xf numFmtId="1" fontId="4" fillId="0" borderId="1" xfId="14" applyNumberFormat="1" applyFont="1" applyFill="1" applyBorder="1" applyAlignment="1" applyProtection="1">
      <alignment horizontal="right" vertical="center" indent="1"/>
    </xf>
    <xf numFmtId="168" fontId="4" fillId="0" borderId="0" xfId="0" applyNumberFormat="1" applyFont="1" applyFill="1" applyAlignment="1">
      <alignment horizontal="right" vertical="center" indent="1"/>
    </xf>
    <xf numFmtId="1" fontId="4" fillId="0" borderId="0" xfId="0" applyNumberFormat="1" applyFont="1" applyFill="1" applyAlignment="1">
      <alignment horizontal="right" vertical="center" indent="1"/>
    </xf>
    <xf numFmtId="168" fontId="4" fillId="0" borderId="1" xfId="0" applyNumberFormat="1" applyFont="1" applyFill="1" applyBorder="1" applyAlignment="1">
      <alignment horizontal="right" vertical="center" indent="1"/>
    </xf>
    <xf numFmtId="1" fontId="4" fillId="0" borderId="1" xfId="0" applyNumberFormat="1" applyFont="1" applyFill="1" applyBorder="1" applyAlignment="1">
      <alignment horizontal="right" vertical="center" indent="1"/>
    </xf>
    <xf numFmtId="1" fontId="4" fillId="0" borderId="0" xfId="0" applyNumberFormat="1" applyFont="1" applyFill="1" applyBorder="1" applyAlignment="1">
      <alignment horizontal="right" vertical="center" indent="1"/>
    </xf>
    <xf numFmtId="170" fontId="4" fillId="0" borderId="0" xfId="0" applyNumberFormat="1" applyFont="1" applyFill="1" applyAlignment="1">
      <alignment horizontal="right" vertical="center" indent="1"/>
    </xf>
    <xf numFmtId="171" fontId="4" fillId="0" borderId="0" xfId="0" applyNumberFormat="1" applyFont="1" applyFill="1" applyBorder="1" applyAlignment="1">
      <alignment horizontal="right" vertical="center" indent="1"/>
    </xf>
    <xf numFmtId="171" fontId="4" fillId="0" borderId="0" xfId="0" applyNumberFormat="1" applyFont="1" applyFill="1" applyAlignment="1">
      <alignment horizontal="right" vertical="center" indent="1"/>
    </xf>
    <xf numFmtId="173" fontId="14" fillId="0" borderId="0" xfId="8" applyNumberFormat="1" applyFont="1" applyFill="1" applyBorder="1" applyAlignment="1" applyProtection="1">
      <alignment horizontal="right" vertical="center" indent="1"/>
    </xf>
    <xf numFmtId="173" fontId="14" fillId="0" borderId="17" xfId="8" applyNumberFormat="1" applyFont="1" applyFill="1" applyBorder="1" applyAlignment="1" applyProtection="1">
      <alignment horizontal="right" vertical="center" indent="1"/>
    </xf>
    <xf numFmtId="2" fontId="4" fillId="0" borderId="0" xfId="0" applyNumberFormat="1" applyFont="1" applyAlignment="1"/>
    <xf numFmtId="2" fontId="6" fillId="0" borderId="0" xfId="0" applyNumberFormat="1" applyFont="1" applyAlignment="1"/>
    <xf numFmtId="0" fontId="10" fillId="0" borderId="0" xfId="1" applyBorder="1" applyAlignment="1" applyProtection="1">
      <alignment horizontal="right"/>
    </xf>
    <xf numFmtId="164" fontId="5" fillId="0" borderId="0" xfId="16" applyFont="1" applyFill="1" applyAlignment="1" applyProtection="1">
      <alignment horizontal="left" vertical="center" indent="1"/>
    </xf>
    <xf numFmtId="2" fontId="5" fillId="0" borderId="0" xfId="0" applyNumberFormat="1" applyFont="1" applyAlignment="1"/>
    <xf numFmtId="164" fontId="4" fillId="0" borderId="0" xfId="19" applyFont="1" applyFill="1" applyAlignment="1"/>
    <xf numFmtId="173" fontId="4" fillId="0" borderId="0" xfId="9" applyNumberFormat="1" applyFont="1" applyFill="1" applyBorder="1" applyAlignment="1" applyProtection="1">
      <alignment horizontal="right" vertical="center" wrapText="1" indent="1"/>
    </xf>
    <xf numFmtId="173" fontId="4" fillId="0" borderId="0" xfId="10" applyNumberFormat="1" applyFont="1" applyFill="1" applyBorder="1" applyAlignment="1" applyProtection="1">
      <alignment horizontal="right" vertical="center" wrapText="1" indent="1"/>
    </xf>
    <xf numFmtId="173" fontId="4" fillId="0" borderId="0" xfId="11" applyNumberFormat="1" applyFont="1" applyFill="1" applyBorder="1" applyAlignment="1" applyProtection="1">
      <alignment horizontal="right" vertical="center" wrapText="1" indent="1"/>
    </xf>
    <xf numFmtId="173" fontId="4" fillId="0" borderId="0" xfId="12" applyNumberFormat="1" applyFont="1" applyFill="1" applyBorder="1" applyAlignment="1" applyProtection="1">
      <alignment horizontal="right" vertical="center" wrapText="1" indent="1"/>
    </xf>
    <xf numFmtId="165" fontId="5" fillId="0" borderId="0" xfId="9" applyNumberFormat="1" applyFont="1" applyFill="1" applyBorder="1" applyAlignment="1" applyProtection="1">
      <alignment horizontal="right" vertical="center" indent="1"/>
    </xf>
    <xf numFmtId="165" fontId="5" fillId="0" borderId="0" xfId="11" applyNumberFormat="1" applyFont="1" applyFill="1" applyBorder="1" applyAlignment="1" applyProtection="1">
      <alignment horizontal="right" vertical="center" indent="1"/>
    </xf>
    <xf numFmtId="165" fontId="5" fillId="0" borderId="0" xfId="10" applyNumberFormat="1" applyFont="1" applyFill="1" applyBorder="1" applyAlignment="1" applyProtection="1">
      <alignment horizontal="right" vertical="center" indent="1"/>
    </xf>
    <xf numFmtId="165" fontId="5" fillId="0" borderId="0" xfId="12" applyNumberFormat="1" applyFont="1" applyFill="1" applyBorder="1" applyAlignment="1" applyProtection="1">
      <alignment horizontal="right" vertical="center" indent="1"/>
    </xf>
    <xf numFmtId="164" fontId="5" fillId="0" borderId="0" xfId="19" applyFont="1" applyFill="1" applyBorder="1" applyAlignment="1"/>
    <xf numFmtId="164" fontId="4" fillId="0" borderId="0" xfId="19" applyFont="1" applyFill="1" applyBorder="1" applyAlignment="1"/>
    <xf numFmtId="164" fontId="5" fillId="0" borderId="10" xfId="9" applyFont="1" applyBorder="1" applyAlignment="1" applyProtection="1">
      <alignment horizontal="right"/>
    </xf>
    <xf numFmtId="0" fontId="0" fillId="0" borderId="10" xfId="0" applyBorder="1" applyAlignment="1"/>
    <xf numFmtId="1" fontId="5" fillId="0" borderId="0" xfId="14" applyNumberFormat="1" applyFont="1" applyFill="1" applyBorder="1" applyAlignment="1" applyProtection="1">
      <alignment horizontal="right" vertical="center" indent="1"/>
    </xf>
    <xf numFmtId="0" fontId="4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Alignment="1"/>
    <xf numFmtId="0" fontId="4" fillId="0" borderId="0" xfId="3" applyFont="1" applyBorder="1"/>
    <xf numFmtId="0" fontId="5" fillId="0" borderId="0" xfId="3" applyFont="1" applyAlignment="1">
      <alignment horizontal="left" vertical="center"/>
    </xf>
    <xf numFmtId="0" fontId="5" fillId="0" borderId="0" xfId="3" applyFont="1" applyBorder="1"/>
    <xf numFmtId="0" fontId="4" fillId="0" borderId="0" xfId="3" applyFont="1" applyAlignment="1">
      <alignment horizontal="left" vertical="center"/>
    </xf>
    <xf numFmtId="0" fontId="5" fillId="0" borderId="1" xfId="3" applyFont="1" applyBorder="1" applyAlignment="1"/>
    <xf numFmtId="0" fontId="4" fillId="0" borderId="0" xfId="3" applyFont="1" applyBorder="1" applyAlignment="1">
      <alignment vertical="center"/>
    </xf>
    <xf numFmtId="0" fontId="4" fillId="0" borderId="0" xfId="3" applyFont="1" applyBorder="1" applyAlignment="1"/>
    <xf numFmtId="0" fontId="4" fillId="0" borderId="0" xfId="3" applyFont="1" applyBorder="1" applyAlignment="1">
      <alignment horizontal="right"/>
    </xf>
    <xf numFmtId="1" fontId="4" fillId="0" borderId="0" xfId="0" applyNumberFormat="1" applyFont="1" applyAlignment="1"/>
    <xf numFmtId="164" fontId="4" fillId="0" borderId="0" xfId="16" applyFont="1" applyFill="1" applyBorder="1" applyAlignment="1" applyProtection="1">
      <alignment horizontal="left" vertical="center" indent="1"/>
    </xf>
    <xf numFmtId="2" fontId="4" fillId="0" borderId="0" xfId="0" applyNumberFormat="1" applyFont="1" applyBorder="1" applyAlignment="1"/>
    <xf numFmtId="2" fontId="4" fillId="0" borderId="0" xfId="0" applyNumberFormat="1" applyFont="1" applyAlignment="1">
      <alignment horizontal="right" indent="1"/>
    </xf>
    <xf numFmtId="2" fontId="5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164" fontId="4" fillId="0" borderId="0" xfId="23" applyFont="1" applyBorder="1" applyAlignment="1" applyProtection="1"/>
    <xf numFmtId="173" fontId="30" fillId="0" borderId="0" xfId="9" applyNumberFormat="1" applyFont="1" applyBorder="1" applyAlignment="1" applyProtection="1">
      <alignment horizontal="right" vertical="center" wrapText="1"/>
    </xf>
    <xf numFmtId="173" fontId="30" fillId="0" borderId="0" xfId="9" applyNumberFormat="1" applyFont="1" applyBorder="1" applyAlignment="1" applyProtection="1">
      <alignment horizontal="right" vertical="center" wrapText="1" indent="1"/>
    </xf>
    <xf numFmtId="0" fontId="4" fillId="0" borderId="0" xfId="0" applyFont="1" applyFill="1" applyBorder="1"/>
    <xf numFmtId="2" fontId="36" fillId="0" borderId="0" xfId="6" applyNumberFormat="1" applyFont="1" applyFill="1" applyAlignment="1" applyProtection="1">
      <alignment horizontal="right"/>
    </xf>
    <xf numFmtId="0" fontId="0" fillId="0" borderId="0" xfId="0" applyFill="1" applyBorder="1"/>
    <xf numFmtId="0" fontId="4" fillId="0" borderId="0" xfId="3" applyFont="1" applyFill="1" applyBorder="1"/>
    <xf numFmtId="0" fontId="4" fillId="3" borderId="0" xfId="3" applyFont="1" applyFill="1"/>
    <xf numFmtId="0" fontId="0" fillId="0" borderId="0" xfId="0" applyAlignment="1">
      <alignment wrapText="1"/>
    </xf>
    <xf numFmtId="0" fontId="4" fillId="0" borderId="0" xfId="3" applyFont="1" applyAlignment="1">
      <alignment wrapText="1"/>
    </xf>
    <xf numFmtId="0" fontId="35" fillId="0" borderId="0" xfId="1" applyFont="1" applyAlignment="1" applyProtection="1"/>
    <xf numFmtId="167" fontId="5" fillId="0" borderId="0" xfId="0" applyNumberFormat="1" applyFont="1" applyFill="1" applyBorder="1" applyAlignment="1">
      <alignment horizontal="right" vertical="center" indent="1"/>
    </xf>
    <xf numFmtId="1" fontId="5" fillId="0" borderId="0" xfId="0" applyNumberFormat="1" applyFont="1" applyBorder="1" applyAlignment="1">
      <alignment horizontal="right" vertical="center" indent="1"/>
    </xf>
    <xf numFmtId="164" fontId="4" fillId="0" borderId="0" xfId="23" applyFont="1" applyFill="1" applyBorder="1" applyAlignment="1" applyProtection="1">
      <alignment horizontal="left" vertical="center" wrapText="1" indent="1"/>
    </xf>
    <xf numFmtId="172" fontId="4" fillId="0" borderId="0" xfId="6" applyNumberFormat="1" applyFont="1" applyFill="1" applyBorder="1" applyAlignment="1" applyProtection="1">
      <alignment horizontal="right" vertical="center"/>
    </xf>
    <xf numFmtId="172" fontId="4" fillId="0" borderId="4" xfId="6" applyNumberFormat="1" applyFont="1" applyFill="1" applyBorder="1" applyAlignment="1" applyProtection="1">
      <alignment horizontal="right" vertical="center"/>
    </xf>
    <xf numFmtId="172" fontId="4" fillId="0" borderId="17" xfId="6" applyNumberFormat="1" applyFont="1" applyFill="1" applyBorder="1" applyAlignment="1" applyProtection="1">
      <alignment horizontal="right" vertical="center"/>
    </xf>
    <xf numFmtId="172" fontId="5" fillId="0" borderId="0" xfId="6" applyNumberFormat="1" applyFont="1" applyFill="1" applyBorder="1" applyAlignment="1" applyProtection="1">
      <alignment horizontal="right" vertical="center"/>
    </xf>
    <xf numFmtId="164" fontId="4" fillId="2" borderId="0" xfId="6" applyFont="1" applyFill="1" applyBorder="1" applyAlignment="1" applyProtection="1">
      <alignment horizontal="left" vertical="center" indent="1"/>
    </xf>
    <xf numFmtId="171" fontId="14" fillId="0" borderId="0" xfId="5" applyNumberFormat="1" applyFont="1" applyFill="1" applyBorder="1" applyAlignment="1" applyProtection="1">
      <alignment horizontal="right" vertical="center"/>
    </xf>
    <xf numFmtId="171" fontId="14" fillId="0" borderId="4" xfId="5" applyNumberFormat="1" applyFont="1" applyFill="1" applyBorder="1" applyAlignment="1" applyProtection="1">
      <alignment horizontal="right" vertical="center"/>
    </xf>
    <xf numFmtId="171" fontId="14" fillId="0" borderId="14" xfId="5" applyNumberFormat="1" applyFont="1" applyFill="1" applyBorder="1" applyAlignment="1" applyProtection="1">
      <alignment horizontal="right" vertical="center"/>
    </xf>
    <xf numFmtId="1" fontId="4" fillId="0" borderId="0" xfId="23" applyNumberFormat="1" applyFont="1" applyFill="1" applyBorder="1" applyAlignment="1" applyProtection="1">
      <alignment horizontal="left" vertical="center" wrapText="1" indent="1"/>
    </xf>
    <xf numFmtId="173" fontId="14" fillId="0" borderId="0" xfId="8" applyNumberFormat="1" applyFont="1" applyFill="1" applyBorder="1" applyAlignment="1" applyProtection="1">
      <alignment horizontal="right" vertical="center"/>
    </xf>
    <xf numFmtId="173" fontId="14" fillId="0" borderId="4" xfId="8" applyNumberFormat="1" applyFont="1" applyFill="1" applyBorder="1" applyAlignment="1" applyProtection="1">
      <alignment horizontal="right" vertical="center"/>
    </xf>
    <xf numFmtId="166" fontId="4" fillId="0" borderId="0" xfId="0" applyNumberFormat="1" applyFont="1" applyBorder="1" applyAlignment="1"/>
    <xf numFmtId="166" fontId="4" fillId="0" borderId="0" xfId="0" applyNumberFormat="1" applyFont="1" applyAlignment="1"/>
    <xf numFmtId="164" fontId="4" fillId="0" borderId="0" xfId="16" applyFont="1" applyFill="1" applyAlignment="1" applyProtection="1"/>
    <xf numFmtId="171" fontId="37" fillId="0" borderId="0" xfId="5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horizontal="right"/>
    </xf>
    <xf numFmtId="1" fontId="36" fillId="0" borderId="0" xfId="6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/>
    <xf numFmtId="167" fontId="5" fillId="0" borderId="1" xfId="0" applyNumberFormat="1" applyFont="1" applyFill="1" applyBorder="1" applyAlignment="1">
      <alignment horizontal="right" vertical="center" indent="1"/>
    </xf>
    <xf numFmtId="1" fontId="5" fillId="0" borderId="22" xfId="0" applyNumberFormat="1" applyFont="1" applyBorder="1" applyAlignment="1">
      <alignment horizontal="right" vertical="center" indent="1"/>
    </xf>
    <xf numFmtId="165" fontId="36" fillId="0" borderId="0" xfId="6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right"/>
    </xf>
    <xf numFmtId="2" fontId="6" fillId="0" borderId="0" xfId="0" applyNumberFormat="1" applyFont="1" applyBorder="1" applyAlignment="1">
      <alignment horizontal="right" indent="1"/>
    </xf>
    <xf numFmtId="2" fontId="4" fillId="0" borderId="1" xfId="0" applyNumberFormat="1" applyFont="1" applyBorder="1" applyAlignment="1">
      <alignment horizontal="right" indent="1"/>
    </xf>
    <xf numFmtId="1" fontId="4" fillId="0" borderId="24" xfId="0" applyNumberFormat="1" applyFont="1" applyBorder="1" applyAlignment="1">
      <alignment horizontal="right" vertical="center" wrapText="1" indent="1"/>
    </xf>
    <xf numFmtId="1" fontId="4" fillId="0" borderId="0" xfId="0" applyNumberFormat="1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right" vertical="center" indent="1"/>
    </xf>
    <xf numFmtId="1" fontId="5" fillId="0" borderId="2" xfId="17" applyNumberFormat="1" applyFont="1" applyFill="1" applyBorder="1" applyAlignment="1" applyProtection="1">
      <alignment horizontal="right" vertical="center" indent="1"/>
    </xf>
    <xf numFmtId="1" fontId="18" fillId="0" borderId="2" xfId="17" applyNumberFormat="1" applyFont="1" applyFill="1" applyBorder="1" applyAlignment="1" applyProtection="1">
      <alignment horizontal="right" vertical="center" indent="1"/>
    </xf>
    <xf numFmtId="0" fontId="5" fillId="0" borderId="2" xfId="0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/>
    </xf>
    <xf numFmtId="164" fontId="27" fillId="0" borderId="0" xfId="7" applyFont="1" applyFill="1" applyBorder="1" applyAlignment="1" applyProtection="1">
      <alignment horizontal="right"/>
    </xf>
    <xf numFmtId="164" fontId="23" fillId="0" borderId="0" xfId="7" applyFill="1" applyBorder="1"/>
    <xf numFmtId="164" fontId="26" fillId="0" borderId="0" xfId="7" applyFont="1" applyFill="1" applyBorder="1" applyAlignment="1" applyProtection="1">
      <alignment horizontal="right"/>
    </xf>
    <xf numFmtId="2" fontId="36" fillId="0" borderId="0" xfId="6" applyNumberFormat="1" applyFont="1" applyFill="1" applyBorder="1" applyAlignment="1" applyProtection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10" xfId="3" applyFont="1" applyBorder="1"/>
    <xf numFmtId="0" fontId="4" fillId="0" borderId="1" xfId="3" applyFont="1" applyBorder="1"/>
    <xf numFmtId="2" fontId="4" fillId="0" borderId="1" xfId="3" applyNumberFormat="1" applyFont="1" applyFill="1" applyBorder="1" applyAlignment="1">
      <alignment horizontal="right"/>
    </xf>
    <xf numFmtId="167" fontId="4" fillId="0" borderId="10" xfId="6" applyNumberFormat="1" applyFont="1" applyFill="1" applyBorder="1" applyAlignment="1" applyProtection="1">
      <alignment horizontal="right"/>
    </xf>
    <xf numFmtId="167" fontId="4" fillId="0" borderId="10" xfId="3" applyNumberFormat="1" applyFont="1" applyBorder="1"/>
    <xf numFmtId="167" fontId="4" fillId="0" borderId="0" xfId="6" applyNumberFormat="1" applyFont="1" applyFill="1" applyBorder="1" applyAlignment="1" applyProtection="1">
      <alignment horizontal="right"/>
    </xf>
    <xf numFmtId="167" fontId="4" fillId="0" borderId="0" xfId="3" applyNumberFormat="1" applyFont="1" applyBorder="1"/>
    <xf numFmtId="173" fontId="37" fillId="0" borderId="0" xfId="8" applyNumberFormat="1" applyFont="1" applyFill="1" applyBorder="1" applyAlignment="1" applyProtection="1">
      <alignment horizontal="right" vertical="center"/>
    </xf>
    <xf numFmtId="173" fontId="37" fillId="0" borderId="0" xfId="8" applyNumberFormat="1" applyFont="1" applyFill="1" applyBorder="1" applyAlignment="1" applyProtection="1">
      <alignment horizontal="right" vertical="center" indent="1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" fontId="30" fillId="0" borderId="1" xfId="23" applyNumberFormat="1" applyFont="1" applyBorder="1" applyAlignment="1" applyProtection="1">
      <alignment horizontal="left" vertical="center" wrapText="1" indent="1"/>
    </xf>
    <xf numFmtId="173" fontId="30" fillId="0" borderId="26" xfId="9" applyNumberFormat="1" applyFont="1" applyBorder="1" applyAlignment="1" applyProtection="1">
      <alignment horizontal="right" vertical="center" wrapText="1"/>
    </xf>
    <xf numFmtId="173" fontId="30" fillId="0" borderId="26" xfId="9" applyNumberFormat="1" applyFont="1" applyBorder="1" applyAlignment="1" applyProtection="1">
      <alignment horizontal="right" vertical="center" wrapText="1" indent="1"/>
    </xf>
    <xf numFmtId="172" fontId="30" fillId="0" borderId="0" xfId="6" applyNumberFormat="1" applyFont="1" applyFill="1" applyBorder="1" applyAlignment="1" applyProtection="1">
      <alignment horizontal="right" vertical="center"/>
    </xf>
    <xf numFmtId="164" fontId="4" fillId="0" borderId="0" xfId="6" applyFont="1" applyFill="1" applyBorder="1" applyAlignment="1" applyProtection="1">
      <alignment horizontal="left" vertical="center" indent="1"/>
    </xf>
    <xf numFmtId="0" fontId="0" fillId="0" borderId="2" xfId="0" applyBorder="1" applyAlignment="1">
      <alignment horizontal="center" vertical="center"/>
    </xf>
    <xf numFmtId="173" fontId="4" fillId="0" borderId="27" xfId="10" applyNumberFormat="1" applyFont="1" applyBorder="1" applyAlignment="1" applyProtection="1">
      <alignment horizontal="right" vertical="center" wrapText="1" indent="1"/>
    </xf>
    <xf numFmtId="173" fontId="4" fillId="0" borderId="27" xfId="11" applyNumberFormat="1" applyFont="1" applyBorder="1" applyAlignment="1" applyProtection="1">
      <alignment horizontal="right" vertical="center" wrapText="1" indent="1"/>
    </xf>
    <xf numFmtId="173" fontId="4" fillId="0" borderId="0" xfId="10" applyNumberFormat="1" applyFont="1" applyBorder="1" applyAlignment="1" applyProtection="1">
      <alignment horizontal="right" vertical="center" wrapText="1" indent="1"/>
    </xf>
    <xf numFmtId="173" fontId="30" fillId="0" borderId="1" xfId="9" applyNumberFormat="1" applyFont="1" applyBorder="1" applyAlignment="1" applyProtection="1">
      <alignment horizontal="right" vertical="center" wrapText="1" indent="1"/>
    </xf>
    <xf numFmtId="169" fontId="4" fillId="0" borderId="0" xfId="0" applyNumberFormat="1" applyFont="1" applyAlignment="1">
      <alignment wrapText="1"/>
    </xf>
    <xf numFmtId="170" fontId="4" fillId="0" borderId="1" xfId="14" applyNumberFormat="1" applyFont="1" applyFill="1" applyBorder="1" applyAlignment="1" applyProtection="1">
      <alignment horizontal="right" vertical="center" indent="1"/>
    </xf>
    <xf numFmtId="174" fontId="7" fillId="0" borderId="0" xfId="0" applyNumberFormat="1" applyFont="1"/>
    <xf numFmtId="164" fontId="5" fillId="0" borderId="0" xfId="23" applyFont="1" applyFill="1" applyBorder="1" applyAlignment="1" applyProtection="1">
      <alignment horizontal="left" vertical="center" wrapText="1" indent="1"/>
    </xf>
    <xf numFmtId="171" fontId="37" fillId="0" borderId="4" xfId="5" applyNumberFormat="1" applyFont="1" applyFill="1" applyBorder="1" applyAlignment="1" applyProtection="1">
      <alignment horizontal="right" vertical="center"/>
    </xf>
    <xf numFmtId="171" fontId="37" fillId="0" borderId="14" xfId="5" applyNumberFormat="1" applyFont="1" applyFill="1" applyBorder="1" applyAlignment="1" applyProtection="1">
      <alignment horizontal="right" vertical="center"/>
    </xf>
    <xf numFmtId="1" fontId="30" fillId="0" borderId="0" xfId="23" applyNumberFormat="1" applyFont="1" applyFill="1" applyBorder="1" applyAlignment="1" applyProtection="1">
      <alignment horizontal="left" vertical="center" wrapText="1" indent="1"/>
    </xf>
    <xf numFmtId="171" fontId="28" fillId="0" borderId="0" xfId="5" applyNumberFormat="1" applyFont="1" applyFill="1" applyBorder="1" applyAlignment="1" applyProtection="1">
      <alignment horizontal="right" vertical="center"/>
    </xf>
    <xf numFmtId="171" fontId="28" fillId="0" borderId="4" xfId="5" applyNumberFormat="1" applyFont="1" applyFill="1" applyBorder="1" applyAlignment="1" applyProtection="1">
      <alignment horizontal="right" vertical="center"/>
    </xf>
    <xf numFmtId="171" fontId="28" fillId="0" borderId="14" xfId="5" applyNumberFormat="1" applyFont="1" applyFill="1" applyBorder="1" applyAlignment="1" applyProtection="1">
      <alignment horizontal="right" vertical="center"/>
    </xf>
    <xf numFmtId="164" fontId="30" fillId="2" borderId="1" xfId="6" applyFont="1" applyFill="1" applyBorder="1" applyAlignment="1" applyProtection="1">
      <alignment horizontal="left" vertical="center" indent="1"/>
    </xf>
    <xf numFmtId="171" fontId="28" fillId="2" borderId="1" xfId="5" applyNumberFormat="1" applyFont="1" applyFill="1" applyBorder="1" applyAlignment="1" applyProtection="1">
      <alignment horizontal="right" vertical="center"/>
    </xf>
    <xf numFmtId="171" fontId="28" fillId="2" borderId="20" xfId="5" applyNumberFormat="1" applyFont="1" applyFill="1" applyBorder="1" applyAlignment="1" applyProtection="1">
      <alignment horizontal="right" vertical="center"/>
    </xf>
    <xf numFmtId="171" fontId="28" fillId="2" borderId="23" xfId="5" applyNumberFormat="1" applyFont="1" applyFill="1" applyBorder="1" applyAlignment="1" applyProtection="1">
      <alignment horizontal="right" vertical="center"/>
    </xf>
    <xf numFmtId="172" fontId="5" fillId="0" borderId="4" xfId="6" applyNumberFormat="1" applyFont="1" applyFill="1" applyBorder="1" applyAlignment="1" applyProtection="1">
      <alignment horizontal="right" vertical="center"/>
    </xf>
    <xf numFmtId="172" fontId="5" fillId="0" borderId="17" xfId="6" applyNumberFormat="1" applyFont="1" applyFill="1" applyBorder="1" applyAlignment="1" applyProtection="1">
      <alignment horizontal="right" vertical="center"/>
    </xf>
    <xf numFmtId="172" fontId="30" fillId="0" borderId="4" xfId="6" applyNumberFormat="1" applyFont="1" applyFill="1" applyBorder="1" applyAlignment="1" applyProtection="1">
      <alignment horizontal="right" vertical="center"/>
    </xf>
    <xf numFmtId="172" fontId="30" fillId="0" borderId="17" xfId="6" applyNumberFormat="1" applyFont="1" applyFill="1" applyBorder="1" applyAlignment="1" applyProtection="1">
      <alignment horizontal="right" vertical="center"/>
    </xf>
    <xf numFmtId="172" fontId="30" fillId="2" borderId="1" xfId="6" applyNumberFormat="1" applyFont="1" applyFill="1" applyBorder="1" applyAlignment="1" applyProtection="1">
      <alignment horizontal="right" vertical="center"/>
    </xf>
    <xf numFmtId="172" fontId="30" fillId="2" borderId="20" xfId="6" applyNumberFormat="1" applyFont="1" applyFill="1" applyBorder="1" applyAlignment="1" applyProtection="1">
      <alignment horizontal="right" vertical="center"/>
    </xf>
    <xf numFmtId="172" fontId="30" fillId="2" borderId="21" xfId="6" applyNumberFormat="1" applyFont="1" applyFill="1" applyBorder="1" applyAlignment="1" applyProtection="1">
      <alignment horizontal="right" vertical="center"/>
    </xf>
    <xf numFmtId="1" fontId="29" fillId="0" borderId="0" xfId="23" applyNumberFormat="1" applyFont="1" applyFill="1" applyBorder="1" applyAlignment="1" applyProtection="1">
      <alignment horizontal="left" vertical="center" wrapText="1" indent="1"/>
    </xf>
    <xf numFmtId="173" fontId="28" fillId="0" borderId="0" xfId="8" applyNumberFormat="1" applyFont="1" applyFill="1" applyBorder="1" applyAlignment="1" applyProtection="1">
      <alignment horizontal="right" vertical="center"/>
    </xf>
    <xf numFmtId="173" fontId="28" fillId="0" borderId="4" xfId="8" applyNumberFormat="1" applyFont="1" applyFill="1" applyBorder="1" applyAlignment="1" applyProtection="1">
      <alignment horizontal="right" vertical="center"/>
    </xf>
    <xf numFmtId="173" fontId="28" fillId="0" borderId="0" xfId="8" applyNumberFormat="1" applyFont="1" applyFill="1" applyBorder="1" applyAlignment="1" applyProtection="1">
      <alignment horizontal="right" vertical="center" indent="1"/>
    </xf>
    <xf numFmtId="173" fontId="28" fillId="0" borderId="17" xfId="8" applyNumberFormat="1" applyFont="1" applyFill="1" applyBorder="1" applyAlignment="1" applyProtection="1">
      <alignment horizontal="right" vertical="center" indent="1"/>
    </xf>
    <xf numFmtId="164" fontId="29" fillId="2" borderId="1" xfId="6" applyFont="1" applyFill="1" applyBorder="1" applyAlignment="1" applyProtection="1">
      <alignment horizontal="left" vertical="center" indent="1"/>
    </xf>
    <xf numFmtId="173" fontId="28" fillId="2" borderId="1" xfId="8" applyNumberFormat="1" applyFont="1" applyFill="1" applyBorder="1" applyAlignment="1" applyProtection="1">
      <alignment horizontal="right" vertical="center"/>
    </xf>
    <xf numFmtId="173" fontId="28" fillId="2" borderId="20" xfId="8" applyNumberFormat="1" applyFont="1" applyFill="1" applyBorder="1" applyAlignment="1" applyProtection="1">
      <alignment horizontal="right" vertical="center"/>
    </xf>
    <xf numFmtId="173" fontId="28" fillId="2" borderId="1" xfId="8" applyNumberFormat="1" applyFont="1" applyFill="1" applyBorder="1" applyAlignment="1" applyProtection="1">
      <alignment horizontal="right" vertical="center" indent="1"/>
    </xf>
    <xf numFmtId="173" fontId="28" fillId="2" borderId="21" xfId="8" applyNumberFormat="1" applyFont="1" applyFill="1" applyBorder="1" applyAlignment="1" applyProtection="1">
      <alignment horizontal="right" vertical="center" indent="1"/>
    </xf>
    <xf numFmtId="178" fontId="14" fillId="0" borderId="0" xfId="5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>
      <alignment horizontal="right"/>
    </xf>
    <xf numFmtId="164" fontId="23" fillId="0" borderId="0" xfId="7" applyBorder="1"/>
    <xf numFmtId="0" fontId="0" fillId="0" borderId="0" xfId="0" applyBorder="1" applyAlignment="1">
      <alignment horizontal="right"/>
    </xf>
    <xf numFmtId="173" fontId="4" fillId="0" borderId="0" xfId="9" applyNumberFormat="1" applyFont="1" applyBorder="1" applyAlignment="1" applyProtection="1">
      <alignment horizontal="right" vertical="center" wrapText="1" indent="1"/>
    </xf>
    <xf numFmtId="173" fontId="4" fillId="0" borderId="0" xfId="12" applyNumberFormat="1" applyFont="1" applyBorder="1" applyAlignment="1" applyProtection="1">
      <alignment horizontal="right" vertical="center" wrapText="1" indent="1"/>
    </xf>
    <xf numFmtId="164" fontId="5" fillId="0" borderId="12" xfId="6" applyFont="1" applyBorder="1" applyAlignment="1" applyProtection="1">
      <alignment horizontal="right" vertical="center"/>
    </xf>
    <xf numFmtId="172" fontId="4" fillId="0" borderId="13" xfId="6" applyNumberFormat="1" applyFont="1" applyBorder="1" applyAlignment="1" applyProtection="1">
      <alignment horizontal="right" vertical="center"/>
    </xf>
    <xf numFmtId="172" fontId="4" fillId="2" borderId="14" xfId="6" applyNumberFormat="1" applyFont="1" applyFill="1" applyBorder="1" applyAlignment="1" applyProtection="1">
      <alignment horizontal="right" vertical="center"/>
    </xf>
    <xf numFmtId="172" fontId="4" fillId="0" borderId="14" xfId="6" applyNumberFormat="1" applyFont="1" applyBorder="1" applyAlignment="1" applyProtection="1">
      <alignment horizontal="right" vertical="center"/>
    </xf>
    <xf numFmtId="172" fontId="4" fillId="0" borderId="14" xfId="6" applyNumberFormat="1" applyFont="1" applyFill="1" applyBorder="1" applyAlignment="1" applyProtection="1">
      <alignment horizontal="right" vertical="center"/>
    </xf>
    <xf numFmtId="172" fontId="5" fillId="0" borderId="14" xfId="6" applyNumberFormat="1" applyFont="1" applyFill="1" applyBorder="1" applyAlignment="1" applyProtection="1">
      <alignment horizontal="right" vertical="center"/>
    </xf>
    <xf numFmtId="172" fontId="30" fillId="0" borderId="14" xfId="6" applyNumberFormat="1" applyFont="1" applyFill="1" applyBorder="1" applyAlignment="1" applyProtection="1">
      <alignment horizontal="right" vertical="center"/>
    </xf>
    <xf numFmtId="172" fontId="30" fillId="2" borderId="23" xfId="6" applyNumberFormat="1" applyFont="1" applyFill="1" applyBorder="1" applyAlignment="1" applyProtection="1">
      <alignment horizontal="right" vertical="center"/>
    </xf>
    <xf numFmtId="164" fontId="5" fillId="0" borderId="12" xfId="8" applyFont="1" applyBorder="1" applyAlignment="1" applyProtection="1">
      <alignment horizontal="right" vertical="center" indent="1"/>
    </xf>
    <xf numFmtId="173" fontId="14" fillId="0" borderId="13" xfId="8" applyNumberFormat="1" applyFont="1" applyBorder="1" applyAlignment="1" applyProtection="1">
      <alignment horizontal="right" vertical="center" indent="1"/>
    </xf>
    <xf numFmtId="173" fontId="14" fillId="2" borderId="14" xfId="8" applyNumberFormat="1" applyFont="1" applyFill="1" applyBorder="1" applyAlignment="1" applyProtection="1">
      <alignment horizontal="right" vertical="center" indent="1"/>
    </xf>
    <xf numFmtId="173" fontId="14" fillId="0" borderId="14" xfId="8" applyNumberFormat="1" applyFont="1" applyBorder="1" applyAlignment="1" applyProtection="1">
      <alignment horizontal="right" vertical="center" indent="1"/>
    </xf>
    <xf numFmtId="173" fontId="14" fillId="0" borderId="14" xfId="8" applyNumberFormat="1" applyFont="1" applyFill="1" applyBorder="1" applyAlignment="1" applyProtection="1">
      <alignment horizontal="right" vertical="center" indent="1"/>
    </xf>
    <xf numFmtId="173" fontId="28" fillId="0" borderId="14" xfId="8" applyNumberFormat="1" applyFont="1" applyFill="1" applyBorder="1" applyAlignment="1" applyProtection="1">
      <alignment horizontal="right" vertical="center" indent="1"/>
    </xf>
    <xf numFmtId="173" fontId="28" fillId="2" borderId="23" xfId="8" applyNumberFormat="1" applyFont="1" applyFill="1" applyBorder="1" applyAlignment="1" applyProtection="1">
      <alignment horizontal="right" vertical="center" indent="1"/>
    </xf>
    <xf numFmtId="0" fontId="10" fillId="0" borderId="0" xfId="1" applyAlignment="1" applyProtection="1"/>
    <xf numFmtId="0" fontId="10" fillId="0" borderId="0" xfId="1" applyAlignment="1" applyProtection="1">
      <alignment horizontal="left"/>
    </xf>
    <xf numFmtId="0" fontId="0" fillId="0" borderId="0" xfId="0" applyAlignment="1"/>
    <xf numFmtId="0" fontId="10" fillId="0" borderId="0" xfId="1" applyBorder="1" applyAlignment="1" applyProtection="1">
      <alignment horizontal="right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5" fillId="0" borderId="10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inden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1" applyAlignment="1" applyProtection="1">
      <alignment horizontal="right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164" fontId="4" fillId="0" borderId="0" xfId="23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/>
    <xf numFmtId="1" fontId="36" fillId="0" borderId="0" xfId="6" applyNumberFormat="1" applyFont="1" applyFill="1" applyAlignment="1" applyProtection="1">
      <alignment horizontal="right"/>
    </xf>
  </cellXfs>
  <cellStyles count="31">
    <cellStyle name="Absolutwert" xfId="28"/>
    <cellStyle name="Lien hypertexte" xfId="1" builtinId="8"/>
    <cellStyle name="Lien hypertexte 2" xfId="2"/>
    <cellStyle name="Normal" xfId="0" builtinId="0"/>
    <cellStyle name="Normal 2" xfId="3"/>
    <cellStyle name="Normal 2 2" xfId="4"/>
    <cellStyle name="Normal 3" xfId="27"/>
    <cellStyle name="Normal_01-G_PPP" xfId="5"/>
    <cellStyle name="Normal_02-G_XGDP" xfId="6"/>
    <cellStyle name="Normal_03-G_PPPCT" xfId="7"/>
    <cellStyle name="Normal_04-G_XPOP" xfId="8"/>
    <cellStyle name="Normal_17-G_XEB" xfId="9"/>
    <cellStyle name="Normal_18-G_XEH" xfId="10"/>
    <cellStyle name="Normal_19-G_XEG" xfId="11"/>
    <cellStyle name="Normal_20-G_XEI" xfId="12"/>
    <cellStyle name="Normal_59-C_PPP" xfId="13"/>
    <cellStyle name="Normal_MS01" xfId="14"/>
    <cellStyle name="Normal_MS04" xfId="15"/>
    <cellStyle name="Normal_MS05" xfId="16"/>
    <cellStyle name="Normal_MS09" xfId="17"/>
    <cellStyle name="Normal_MS13" xfId="18"/>
    <cellStyle name="Normal_MS17" xfId="19"/>
    <cellStyle name="Normal_MS18" xfId="20"/>
    <cellStyle name="Normal_MS19" xfId="21"/>
    <cellStyle name="Normal_MS20" xfId="22"/>
    <cellStyle name="Normal_MS75" xfId="23"/>
    <cellStyle name="Normal_MS77" xfId="24"/>
    <cellStyle name="Normal_PI" xfId="25"/>
    <cellStyle name="Pourcentage 2" xfId="26"/>
    <cellStyle name="Prozent_0.0" xfId="29"/>
    <cellStyle name="Tausend_-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15</xdr:row>
      <xdr:rowOff>142876</xdr:rowOff>
    </xdr:from>
    <xdr:to>
      <xdr:col>5</xdr:col>
      <xdr:colOff>37650</xdr:colOff>
      <xdr:row>39</xdr:row>
      <xdr:rowOff>149736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971801"/>
          <a:ext cx="3600000" cy="3388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16</xdr:row>
      <xdr:rowOff>0</xdr:rowOff>
    </xdr:from>
    <xdr:to>
      <xdr:col>3</xdr:col>
      <xdr:colOff>475800</xdr:colOff>
      <xdr:row>35</xdr:row>
      <xdr:rowOff>68253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543175"/>
          <a:ext cx="3600000" cy="3144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29</xdr:row>
      <xdr:rowOff>142875</xdr:rowOff>
    </xdr:from>
    <xdr:to>
      <xdr:col>2</xdr:col>
      <xdr:colOff>732975</xdr:colOff>
      <xdr:row>51</xdr:row>
      <xdr:rowOff>126097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943475"/>
          <a:ext cx="3600000" cy="35455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152400</xdr:rowOff>
    </xdr:from>
    <xdr:ext cx="184731" cy="264560"/>
    <xdr:sp macro="" textlink="">
      <xdr:nvSpPr>
        <xdr:cNvPr id="3" name="ZoneTexte 2"/>
        <xdr:cNvSpPr txBox="1"/>
      </xdr:nvSpPr>
      <xdr:spPr>
        <a:xfrm>
          <a:off x="3429000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31</xdr:row>
      <xdr:rowOff>0</xdr:rowOff>
    </xdr:from>
    <xdr:to>
      <xdr:col>4</xdr:col>
      <xdr:colOff>456750</xdr:colOff>
      <xdr:row>57</xdr:row>
      <xdr:rowOff>44336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029200"/>
          <a:ext cx="3600000" cy="3778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23</xdr:row>
      <xdr:rowOff>0</xdr:rowOff>
    </xdr:from>
    <xdr:to>
      <xdr:col>4</xdr:col>
      <xdr:colOff>828225</xdr:colOff>
      <xdr:row>45</xdr:row>
      <xdr:rowOff>106030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933825"/>
          <a:ext cx="3600000" cy="3668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education-science/technologie/systeme-indicateurs/acces-indicateurs/input-s-t/depenses-r-d.html" TargetMode="External"/><Relationship Id="rId1" Type="http://schemas.openxmlformats.org/officeDocument/2006/relationships/hyperlink" Target="http://www.bfs.admin.ch/bfs/portal/fr/index/themen/16/04/key/approche_globale.indicator.30101.301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Normal="100" workbookViewId="0">
      <selection activeCell="B2" sqref="B2"/>
    </sheetView>
  </sheetViews>
  <sheetFormatPr baseColWidth="10" defaultColWidth="11.42578125" defaultRowHeight="12.75" x14ac:dyDescent="0.2"/>
  <cols>
    <col min="1" max="1" width="0.85546875" style="36" customWidth="1"/>
    <col min="2" max="2" width="7.42578125" style="36" customWidth="1"/>
    <col min="3" max="3" width="69.5703125" style="36" customWidth="1"/>
    <col min="4" max="4" width="17.140625" style="36" customWidth="1"/>
    <col min="5" max="7" width="11.42578125" style="36"/>
    <col min="8" max="8" width="2.5703125" style="36" customWidth="1"/>
    <col min="9" max="16384" width="11.42578125" style="36"/>
  </cols>
  <sheetData>
    <row r="1" spans="1:8" x14ac:dyDescent="0.2">
      <c r="A1" s="1" t="s">
        <v>104</v>
      </c>
    </row>
    <row r="2" spans="1:8" s="1" customFormat="1" ht="15.75" x14ac:dyDescent="0.25">
      <c r="A2" s="1" t="s">
        <v>104</v>
      </c>
      <c r="B2" s="257" t="s">
        <v>113</v>
      </c>
      <c r="C2" s="257"/>
    </row>
    <row r="3" spans="1:8" s="1" customFormat="1" ht="15.75" x14ac:dyDescent="0.25">
      <c r="B3" s="257" t="s">
        <v>104</v>
      </c>
      <c r="C3" s="257"/>
    </row>
    <row r="4" spans="1:8" s="1" customFormat="1" ht="15.75" x14ac:dyDescent="0.25">
      <c r="B4" s="258" t="s">
        <v>122</v>
      </c>
      <c r="C4" s="259"/>
    </row>
    <row r="5" spans="1:8" s="1" customFormat="1" x14ac:dyDescent="0.2">
      <c r="C5" s="260"/>
    </row>
    <row r="6" spans="1:8" s="1" customFormat="1" x14ac:dyDescent="0.2">
      <c r="B6" s="1" t="s">
        <v>107</v>
      </c>
      <c r="C6" s="195"/>
    </row>
    <row r="7" spans="1:8" s="1" customFormat="1" x14ac:dyDescent="0.2">
      <c r="B7" s="36" t="s">
        <v>108</v>
      </c>
      <c r="C7" s="499" t="s">
        <v>177</v>
      </c>
      <c r="D7" s="499"/>
      <c r="E7" s="499"/>
      <c r="F7" s="499"/>
    </row>
    <row r="8" spans="1:8" s="1" customFormat="1" x14ac:dyDescent="0.2">
      <c r="B8" s="36" t="s">
        <v>114</v>
      </c>
      <c r="C8" s="499" t="s">
        <v>178</v>
      </c>
      <c r="D8" s="499"/>
      <c r="E8" s="499"/>
    </row>
    <row r="9" spans="1:8" s="1" customFormat="1" x14ac:dyDescent="0.2">
      <c r="B9" s="36" t="s">
        <v>117</v>
      </c>
      <c r="C9" s="499" t="s">
        <v>179</v>
      </c>
      <c r="D9" s="499"/>
      <c r="E9" s="499"/>
      <c r="F9" s="499"/>
    </row>
    <row r="10" spans="1:8" s="1" customFormat="1" x14ac:dyDescent="0.2">
      <c r="B10" s="36" t="s">
        <v>115</v>
      </c>
      <c r="C10" s="499" t="s">
        <v>180</v>
      </c>
      <c r="D10" s="499"/>
      <c r="E10" s="499"/>
      <c r="F10" s="499"/>
    </row>
    <row r="11" spans="1:8" s="1" customFormat="1" x14ac:dyDescent="0.2">
      <c r="B11" s="36" t="s">
        <v>118</v>
      </c>
      <c r="C11" s="499" t="s">
        <v>181</v>
      </c>
      <c r="D11" s="499"/>
      <c r="E11" s="499"/>
      <c r="F11" s="499"/>
      <c r="G11" s="499"/>
    </row>
    <row r="12" spans="1:8" s="1" customFormat="1" x14ac:dyDescent="0.2">
      <c r="B12" s="36"/>
      <c r="C12" s="261"/>
    </row>
    <row r="13" spans="1:8" s="1" customFormat="1" x14ac:dyDescent="0.2">
      <c r="B13" s="1" t="s">
        <v>110</v>
      </c>
      <c r="C13" s="261"/>
    </row>
    <row r="14" spans="1:8" s="1" customFormat="1" x14ac:dyDescent="0.2">
      <c r="B14" s="36" t="s">
        <v>111</v>
      </c>
      <c r="C14" s="499" t="s">
        <v>176</v>
      </c>
      <c r="D14" s="499"/>
    </row>
    <row r="15" spans="1:8" s="1" customFormat="1" x14ac:dyDescent="0.2">
      <c r="B15" s="36" t="s">
        <v>109</v>
      </c>
      <c r="C15" s="499" t="s">
        <v>171</v>
      </c>
      <c r="D15" s="499"/>
      <c r="E15" s="499"/>
      <c r="F15" s="501"/>
      <c r="G15" s="501"/>
      <c r="H15" s="501"/>
    </row>
    <row r="16" spans="1:8" s="1" customFormat="1" x14ac:dyDescent="0.2">
      <c r="B16" s="36" t="s">
        <v>119</v>
      </c>
      <c r="C16" s="499" t="s">
        <v>172</v>
      </c>
      <c r="D16" s="499"/>
      <c r="E16" s="499"/>
      <c r="F16" s="499"/>
    </row>
    <row r="17" spans="2:6" s="1" customFormat="1" x14ac:dyDescent="0.2">
      <c r="B17" s="36" t="s">
        <v>121</v>
      </c>
      <c r="C17" s="499" t="s">
        <v>173</v>
      </c>
      <c r="D17" s="499"/>
      <c r="E17" s="499"/>
      <c r="F17" s="499"/>
    </row>
    <row r="18" spans="2:6" s="1" customFormat="1" x14ac:dyDescent="0.2">
      <c r="B18" s="36" t="s">
        <v>116</v>
      </c>
      <c r="C18" s="499" t="s">
        <v>174</v>
      </c>
      <c r="D18" s="499"/>
      <c r="E18" s="499"/>
    </row>
    <row r="19" spans="2:6" s="1" customFormat="1" x14ac:dyDescent="0.2">
      <c r="B19" s="36" t="s">
        <v>120</v>
      </c>
      <c r="C19" s="499" t="s">
        <v>175</v>
      </c>
      <c r="D19" s="499"/>
      <c r="E19" s="499"/>
      <c r="F19" s="499"/>
    </row>
    <row r="20" spans="2:6" s="1" customFormat="1" x14ac:dyDescent="0.2">
      <c r="B20" s="36"/>
      <c r="C20" s="262"/>
    </row>
    <row r="21" spans="2:6" s="1" customFormat="1" x14ac:dyDescent="0.2"/>
    <row r="22" spans="2:6" s="1" customFormat="1" x14ac:dyDescent="0.2">
      <c r="B22" s="500" t="s">
        <v>112</v>
      </c>
      <c r="C22" s="500"/>
      <c r="D22" s="500"/>
    </row>
    <row r="23" spans="2:6" s="1" customFormat="1" x14ac:dyDescent="0.2">
      <c r="B23" s="263"/>
      <c r="C23" s="263"/>
      <c r="D23" s="263"/>
    </row>
    <row r="24" spans="2:6" s="1" customFormat="1" x14ac:dyDescent="0.2">
      <c r="B24" s="264" t="s">
        <v>169</v>
      </c>
      <c r="C24" s="263"/>
      <c r="D24" s="263"/>
    </row>
    <row r="25" spans="2:6" s="1" customFormat="1" x14ac:dyDescent="0.2"/>
  </sheetData>
  <mergeCells count="12">
    <mergeCell ref="C15:H15"/>
    <mergeCell ref="C7:F7"/>
    <mergeCell ref="C8:E8"/>
    <mergeCell ref="C9:F9"/>
    <mergeCell ref="C10:F10"/>
    <mergeCell ref="C11:G11"/>
    <mergeCell ref="C14:D14"/>
    <mergeCell ref="C16:F16"/>
    <mergeCell ref="C17:F17"/>
    <mergeCell ref="C18:E18"/>
    <mergeCell ref="C19:F19"/>
    <mergeCell ref="B22:D22"/>
  </mergeCells>
  <hyperlinks>
    <hyperlink ref="C8" location="'G205'!A1" display="Ressources humaines en science et technologie en Suisse"/>
    <hyperlink ref="C10" location="'G4'!A1" display="Personnes formées en science et technologie (S-T) en Suisse, selon le sexe, évolution dès 1993"/>
    <hyperlink ref="C14" location="'G2'!A1" display="Ressources humaines en science et technologie, comparaison internationale"/>
    <hyperlink ref="B22" r:id="rId1" display="Vers l'indicateur complet dans internet"/>
    <hyperlink ref="B22:D22" r:id="rId2" display="Commentaires et définitions : voir l'indicateur sur Internet"/>
    <hyperlink ref="C11" location="'G4'!A1" display="Personnes formées en science et technologie (S-T) en Suisse, selon le sexe, évolution dès 1993"/>
    <hyperlink ref="C18" location="'G10'!A1" display="Ressources humaines en science et technologie selon le sexe, comparaison internationale"/>
    <hyperlink ref="C7:F7" location="'G1'!A1" display="Dépenses intra-muros de recherche et développement (R-D) en Suisse, selon le secteur d'activités, évolution 1992-2008"/>
    <hyperlink ref="C8:E8" location="'G201'!A1" display="Dépenses intra-muros de recherche et développement (R-D) en Suisse, selon le secteur d'activités, 2008"/>
    <hyperlink ref="C9:F9" location="'T201'!A1" display="Dépenses intra-muros de recherche et développement (R-D) en Suisse, selon le secteur d'activités détaillé, évolution 1992-2008"/>
    <hyperlink ref="C10:F10" location="'G209'!A1" display="Dépenses intra-muros de recherche et développement (R-D) en Suisse, selon le secteur d'activités et le type de recherche, 2008"/>
    <hyperlink ref="C11:G11" location="'T209'!A1" display="Dépenses intra-muros de recherche et développement (R-D) en Suisse, selon le secteur d'activités et le type de recherche, évolution 1992-2008"/>
    <hyperlink ref="C14:D14" location="'G2'!A1" display="Dépenses intérieures brutes de recherche et développement (R-D), comparaison internationale, 2008"/>
    <hyperlink ref="C15:E15" location="'T1'!A1" display="Dépenses intérieures brutes de recherche et développement (R-D), comparaison internationale, évolution 1992-2012"/>
    <hyperlink ref="C16:F16" location="'T2'!A1" display="Dépenses intérieures brutes de recherche et développement (R-D), en % du PIB, comparaison internationale, évolution 1992-2012"/>
    <hyperlink ref="C17:F17" location="'T3'!A1" display="Dépenses intérieures brutes de recherche et développement (R-D), par habitant, comparaison internationale, évolution 1992-2012"/>
    <hyperlink ref="C18:E18" location="'G210'!A1" display="Exécution de la recherche et développement (R-D) selon le secteur d'activités, comparaison internationale, 2008"/>
    <hyperlink ref="C19:F19" location="'T210'!A1" display="Exécution de la recherche et développement (R-D) selon le secteur d'activités, comparaison internationale, évolution 1992-2012"/>
  </hyperlinks>
  <pageMargins left="0.27559055118110237" right="0.23622047244094491" top="0.6692913385826772" bottom="0.6692913385826772" header="0.51181102362204722" footer="0.51181102362204722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0"/>
  <sheetViews>
    <sheetView showGridLines="0" zoomScaleNormal="100" workbookViewId="0">
      <pane xSplit="2" ySplit="6" topLeftCell="E16" activePane="bottomRight" state="frozen"/>
      <selection activeCell="H25" sqref="H25"/>
      <selection pane="topRight" activeCell="H25" sqref="H25"/>
      <selection pane="bottomLeft" activeCell="H25" sqref="H25"/>
      <selection pane="bottomRight" activeCell="B3" sqref="B3"/>
    </sheetView>
  </sheetViews>
  <sheetFormatPr baseColWidth="10" defaultColWidth="9.140625" defaultRowHeight="12.75" customHeight="1" x14ac:dyDescent="0.15"/>
  <cols>
    <col min="1" max="1" width="0.42578125" style="23" customWidth="1"/>
    <col min="2" max="2" width="17.42578125" style="23" customWidth="1"/>
    <col min="3" max="4" width="6.28515625" style="66" hidden="1" customWidth="1"/>
    <col min="5" max="9" width="8.7109375" style="66" customWidth="1"/>
    <col min="10" max="10" width="8.7109375" style="196" customWidth="1"/>
    <col min="11" max="15" width="8.7109375" style="23" customWidth="1"/>
    <col min="16" max="16" width="9.7109375" style="23" customWidth="1"/>
    <col min="17" max="19" width="8.7109375" style="23" customWidth="1"/>
    <col min="20" max="20" width="9.7109375" style="23" customWidth="1"/>
    <col min="21" max="22" width="8.7109375" style="23" customWidth="1"/>
    <col min="23" max="23" width="9.7109375" style="23" customWidth="1"/>
    <col min="24" max="24" width="8.7109375" style="23" customWidth="1"/>
    <col min="25" max="25" width="9.42578125" style="23" customWidth="1"/>
    <col min="26" max="16384" width="9.140625" style="23"/>
  </cols>
  <sheetData>
    <row r="1" spans="2:25" s="39" customFormat="1" ht="12.75" customHeight="1" x14ac:dyDescent="0.2">
      <c r="B1" s="83" t="s">
        <v>127</v>
      </c>
      <c r="C1" s="63"/>
      <c r="D1" s="63"/>
      <c r="G1" s="63"/>
      <c r="I1" s="23"/>
      <c r="J1" s="23"/>
      <c r="M1" s="107"/>
      <c r="R1" s="514" t="s">
        <v>126</v>
      </c>
      <c r="S1" s="499"/>
      <c r="T1" s="382"/>
    </row>
    <row r="2" spans="2:25" s="39" customFormat="1" ht="10.5" customHeight="1" x14ac:dyDescent="0.2">
      <c r="C2" s="63"/>
      <c r="D2" s="63"/>
      <c r="E2" s="63"/>
      <c r="F2" s="63"/>
      <c r="G2" s="63"/>
      <c r="H2" s="63"/>
      <c r="I2" s="63"/>
      <c r="J2" s="195"/>
      <c r="S2" s="15"/>
      <c r="T2" s="15"/>
    </row>
    <row r="3" spans="2:25" s="15" customFormat="1" ht="12.75" customHeight="1" x14ac:dyDescent="0.2">
      <c r="B3" s="143" t="s">
        <v>183</v>
      </c>
      <c r="C3" s="158"/>
      <c r="D3" s="158"/>
      <c r="E3" s="158"/>
      <c r="F3" s="158"/>
      <c r="G3" s="158"/>
      <c r="H3" s="40"/>
      <c r="I3" s="40"/>
      <c r="J3" s="20"/>
    </row>
    <row r="4" spans="2:25" s="15" customFormat="1" ht="12.75" customHeight="1" x14ac:dyDescent="0.2">
      <c r="B4" s="158" t="s">
        <v>152</v>
      </c>
      <c r="C4" s="158"/>
      <c r="D4" s="158"/>
      <c r="E4" s="158"/>
      <c r="F4" s="158"/>
      <c r="G4" s="158"/>
      <c r="H4" s="40"/>
      <c r="I4" s="40"/>
      <c r="J4" s="20"/>
    </row>
    <row r="5" spans="2:25" s="10" customFormat="1" ht="9" customHeight="1" x14ac:dyDescent="0.2">
      <c r="B5" s="44"/>
      <c r="C5" s="65"/>
      <c r="D5" s="65"/>
      <c r="E5" s="65"/>
      <c r="F5" s="65"/>
      <c r="G5" s="65"/>
      <c r="H5" s="65"/>
      <c r="I5" s="65"/>
      <c r="J5" s="65"/>
      <c r="K5" s="44"/>
      <c r="L5" s="44"/>
    </row>
    <row r="6" spans="2:25" s="18" customFormat="1" ht="16.5" customHeight="1" x14ac:dyDescent="0.2">
      <c r="B6" s="131" t="s">
        <v>9</v>
      </c>
      <c r="C6" s="206" t="s">
        <v>28</v>
      </c>
      <c r="D6" s="206" t="s">
        <v>29</v>
      </c>
      <c r="E6" s="206" t="s">
        <v>30</v>
      </c>
      <c r="F6" s="206" t="s">
        <v>31</v>
      </c>
      <c r="G6" s="206" t="s">
        <v>32</v>
      </c>
      <c r="H6" s="207" t="s">
        <v>52</v>
      </c>
      <c r="I6" s="206" t="s">
        <v>76</v>
      </c>
      <c r="J6" s="206" t="s">
        <v>77</v>
      </c>
      <c r="K6" s="206" t="s">
        <v>78</v>
      </c>
      <c r="L6" s="206" t="s">
        <v>80</v>
      </c>
      <c r="M6" s="207" t="s">
        <v>105</v>
      </c>
      <c r="N6" s="206">
        <v>2006</v>
      </c>
      <c r="O6" s="206">
        <v>2007</v>
      </c>
      <c r="P6" s="208">
        <v>2008</v>
      </c>
      <c r="Q6" s="208">
        <v>2009</v>
      </c>
      <c r="R6" s="294">
        <v>2010</v>
      </c>
      <c r="S6" s="208">
        <v>2011</v>
      </c>
      <c r="T6" s="208">
        <v>2012</v>
      </c>
      <c r="U6" s="208">
        <v>2013</v>
      </c>
      <c r="V6" s="208">
        <v>2014</v>
      </c>
      <c r="W6" s="492">
        <v>2015</v>
      </c>
      <c r="X6" s="208">
        <v>2016</v>
      </c>
      <c r="Y6" s="208">
        <v>2017</v>
      </c>
    </row>
    <row r="7" spans="2:25" s="48" customFormat="1" ht="11.25" customHeight="1" x14ac:dyDescent="0.2">
      <c r="B7" s="290" t="s">
        <v>34</v>
      </c>
      <c r="C7" s="291">
        <v>218.99963104447397</v>
      </c>
      <c r="D7" s="353"/>
      <c r="E7" s="291" t="s">
        <v>53</v>
      </c>
      <c r="F7" s="291">
        <v>368.9703610802448</v>
      </c>
      <c r="G7" s="291" t="s">
        <v>53</v>
      </c>
      <c r="H7" s="292">
        <v>417.53725045766254</v>
      </c>
      <c r="I7" s="291" t="s">
        <v>53</v>
      </c>
      <c r="J7" s="291">
        <v>507.06315607312234</v>
      </c>
      <c r="K7" s="291" t="s">
        <v>53</v>
      </c>
      <c r="L7" s="291">
        <v>586.66042539117643</v>
      </c>
      <c r="M7" s="292" t="s">
        <v>53</v>
      </c>
      <c r="N7" s="291">
        <v>758.83129435627473</v>
      </c>
      <c r="O7" s="291" t="s">
        <v>53</v>
      </c>
      <c r="P7" s="293">
        <v>900.41042448603821</v>
      </c>
      <c r="Q7" s="293" t="s">
        <v>53</v>
      </c>
      <c r="R7" s="295">
        <v>934.29100212853393</v>
      </c>
      <c r="S7" s="293">
        <v>939.03777214190256</v>
      </c>
      <c r="T7" s="293" t="s">
        <v>53</v>
      </c>
      <c r="U7" s="293">
        <v>1000.0684856814288</v>
      </c>
      <c r="V7" s="293" t="s">
        <v>53</v>
      </c>
      <c r="W7" s="493">
        <v>888.12214582382035</v>
      </c>
      <c r="X7" s="293" t="s">
        <v>53</v>
      </c>
      <c r="Y7" s="293" t="s">
        <v>53</v>
      </c>
    </row>
    <row r="8" spans="2:25" s="48" customFormat="1" ht="11.25" customHeight="1" x14ac:dyDescent="0.2">
      <c r="B8" s="282" t="s">
        <v>18</v>
      </c>
      <c r="C8" s="287">
        <v>265.24930812589298</v>
      </c>
      <c r="D8" s="287">
        <v>296.88344035597697</v>
      </c>
      <c r="E8" s="287">
        <v>420.74557918773002</v>
      </c>
      <c r="F8" s="287">
        <v>461.88333991890454</v>
      </c>
      <c r="G8" s="287">
        <v>509.44212386786825</v>
      </c>
      <c r="H8" s="288">
        <v>554.11533399784298</v>
      </c>
      <c r="I8" s="287">
        <v>591.95799039304791</v>
      </c>
      <c r="J8" s="287">
        <v>644.13350380174018</v>
      </c>
      <c r="K8" s="287">
        <v>698.49397456166253</v>
      </c>
      <c r="L8" s="287">
        <v>731.13958386962997</v>
      </c>
      <c r="M8" s="288">
        <v>831.21677467197526</v>
      </c>
      <c r="N8" s="287">
        <v>887.68857973390323</v>
      </c>
      <c r="O8" s="287">
        <v>952.71610406668731</v>
      </c>
      <c r="P8" s="289">
        <v>1061.5937847988118</v>
      </c>
      <c r="Q8" s="289">
        <v>1062.987931064692</v>
      </c>
      <c r="R8" s="296">
        <v>1145.4473924136794</v>
      </c>
      <c r="S8" s="289">
        <v>1186.7399684546508</v>
      </c>
      <c r="T8" s="289">
        <v>1354.6929409882616</v>
      </c>
      <c r="U8" s="289">
        <v>1416.4897027839177</v>
      </c>
      <c r="V8" s="289">
        <v>1505.5493600295961</v>
      </c>
      <c r="W8" s="494">
        <v>1523.4867991988724</v>
      </c>
      <c r="X8" s="289">
        <v>1613.7725650557702</v>
      </c>
      <c r="Y8" s="289">
        <v>1701.6830414895489</v>
      </c>
    </row>
    <row r="9" spans="2:25" s="48" customFormat="1" ht="11.25" customHeight="1" x14ac:dyDescent="0.2">
      <c r="B9" s="202" t="s">
        <v>24</v>
      </c>
      <c r="C9" s="209">
        <v>0</v>
      </c>
      <c r="D9" s="209">
        <v>310.08188918327664</v>
      </c>
      <c r="E9" s="209">
        <v>429.45179398222155</v>
      </c>
      <c r="F9" s="209">
        <v>447.95492010932293</v>
      </c>
      <c r="G9" s="209">
        <v>484.83233609753836</v>
      </c>
      <c r="H9" s="210">
        <v>538.05111053961082</v>
      </c>
      <c r="I9" s="209">
        <v>585.42189317773602</v>
      </c>
      <c r="J9" s="209">
        <v>576.33521393986086</v>
      </c>
      <c r="K9" s="209">
        <v>568.91079661622143</v>
      </c>
      <c r="L9" s="209">
        <v>583.18585117414227</v>
      </c>
      <c r="M9" s="210">
        <v>594.06377180182733</v>
      </c>
      <c r="N9" s="209">
        <v>641.99749548886336</v>
      </c>
      <c r="O9" s="209">
        <v>679.95836357028406</v>
      </c>
      <c r="P9" s="211">
        <v>733.73738579532778</v>
      </c>
      <c r="Q9" s="211">
        <v>754.65054457883457</v>
      </c>
      <c r="R9" s="297">
        <v>821.35643887523941</v>
      </c>
      <c r="S9" s="211">
        <v>893.39295048711131</v>
      </c>
      <c r="T9" s="211">
        <v>968.10457534653244</v>
      </c>
      <c r="U9" s="211">
        <v>1021.0017500544564</v>
      </c>
      <c r="V9" s="211">
        <v>1067.6088795176713</v>
      </c>
      <c r="W9" s="495">
        <v>1125.7491696240661</v>
      </c>
      <c r="X9" s="211">
        <v>1210.66040665474</v>
      </c>
      <c r="Y9" s="211">
        <v>1338.3529126763517</v>
      </c>
    </row>
    <row r="10" spans="2:25" s="48" customFormat="1" ht="11.25" customHeight="1" x14ac:dyDescent="0.2">
      <c r="B10" s="282" t="s">
        <v>11</v>
      </c>
      <c r="C10" s="287">
        <v>295.30245340773752</v>
      </c>
      <c r="D10" s="287">
        <v>307.90831553065965</v>
      </c>
      <c r="E10" s="287">
        <v>407.51390002135804</v>
      </c>
      <c r="F10" s="287">
        <v>450.05232728473658</v>
      </c>
      <c r="G10" s="287">
        <v>487.18093754536221</v>
      </c>
      <c r="H10" s="288">
        <v>545.70256308247076</v>
      </c>
      <c r="I10" s="287">
        <v>610.6832125514826</v>
      </c>
      <c r="J10" s="287">
        <v>610.53250982064174</v>
      </c>
      <c r="K10" s="287">
        <v>636.42174039692043</v>
      </c>
      <c r="L10" s="287">
        <v>677.40320198483073</v>
      </c>
      <c r="M10" s="288">
        <v>716.13751483928309</v>
      </c>
      <c r="N10" s="287">
        <v>740.51193091614266</v>
      </c>
      <c r="O10" s="287">
        <v>752.76273168392083</v>
      </c>
      <c r="P10" s="289">
        <v>749.32530937905494</v>
      </c>
      <c r="Q10" s="289">
        <v>745.79819489782199</v>
      </c>
      <c r="R10" s="296">
        <v>732.05027504695852</v>
      </c>
      <c r="S10" s="289">
        <v>744.56799737706638</v>
      </c>
      <c r="T10" s="289">
        <v>748.74975911229308</v>
      </c>
      <c r="U10" s="289">
        <v>753.9768834557301</v>
      </c>
      <c r="V10" s="289">
        <v>782.13789416660939</v>
      </c>
      <c r="W10" s="494">
        <v>756.39544930876411</v>
      </c>
      <c r="X10" s="289">
        <v>763.97448989322675</v>
      </c>
      <c r="Y10" s="289">
        <v>743.36651628745153</v>
      </c>
    </row>
    <row r="11" spans="2:25" s="48" customFormat="1" ht="11.25" customHeight="1" x14ac:dyDescent="0.2">
      <c r="B11" s="394" t="s">
        <v>153</v>
      </c>
      <c r="C11" s="395"/>
      <c r="D11" s="395"/>
      <c r="E11" s="395" t="s">
        <v>53</v>
      </c>
      <c r="F11" s="395" t="s">
        <v>53</v>
      </c>
      <c r="G11" s="395" t="s">
        <v>53</v>
      </c>
      <c r="H11" s="396" t="s">
        <v>53</v>
      </c>
      <c r="I11" s="395" t="s">
        <v>53</v>
      </c>
      <c r="J11" s="395" t="s">
        <v>53</v>
      </c>
      <c r="K11" s="395" t="s">
        <v>53</v>
      </c>
      <c r="L11" s="395" t="s">
        <v>53</v>
      </c>
      <c r="M11" s="396" t="s">
        <v>53</v>
      </c>
      <c r="N11" s="395" t="s">
        <v>53</v>
      </c>
      <c r="O11" s="395">
        <v>52.230702195317058</v>
      </c>
      <c r="P11" s="334">
        <v>61.67222049116846</v>
      </c>
      <c r="Q11" s="334">
        <v>56.745452788013942</v>
      </c>
      <c r="R11" s="335">
        <v>59.730793775314716</v>
      </c>
      <c r="S11" s="334">
        <v>71.352538336409125</v>
      </c>
      <c r="T11" s="334">
        <v>77.680367683661942</v>
      </c>
      <c r="U11" s="334">
        <v>86.884211273782171</v>
      </c>
      <c r="V11" s="334">
        <v>85.087540293522196</v>
      </c>
      <c r="W11" s="496">
        <v>86.018714222100684</v>
      </c>
      <c r="X11" s="334">
        <v>84.200847898646771</v>
      </c>
      <c r="Y11" s="334">
        <v>85.885789599635942</v>
      </c>
    </row>
    <row r="12" spans="2:25" s="15" customFormat="1" ht="11.25" customHeight="1" x14ac:dyDescent="0.2">
      <c r="B12" s="282" t="s">
        <v>35</v>
      </c>
      <c r="C12" s="287" t="s">
        <v>53</v>
      </c>
      <c r="D12" s="287">
        <v>0</v>
      </c>
      <c r="E12" s="287">
        <v>146.48697677565193</v>
      </c>
      <c r="F12" s="287">
        <v>158.78572068627855</v>
      </c>
      <c r="G12" s="287">
        <v>161.61243188223241</v>
      </c>
      <c r="H12" s="288">
        <v>179.9286665327819</v>
      </c>
      <c r="I12" s="287">
        <v>193.54072915404424</v>
      </c>
      <c r="J12" s="287">
        <v>200.37282284199981</v>
      </c>
      <c r="K12" s="287">
        <v>222.72958160149972</v>
      </c>
      <c r="L12" s="287">
        <v>238.04368890906758</v>
      </c>
      <c r="M12" s="288">
        <v>255.95349497445747</v>
      </c>
      <c r="N12" s="287">
        <v>292.0712536746388</v>
      </c>
      <c r="O12" s="287">
        <v>339.43158198244726</v>
      </c>
      <c r="P12" s="289">
        <v>343.59626708122238</v>
      </c>
      <c r="Q12" s="289">
        <v>355.62185913848703</v>
      </c>
      <c r="R12" s="296">
        <v>368.37509040411317</v>
      </c>
      <c r="S12" s="289">
        <v>447.97848325552519</v>
      </c>
      <c r="T12" s="289">
        <v>517.78647933702121</v>
      </c>
      <c r="U12" s="289">
        <v>579.34218254524001</v>
      </c>
      <c r="V12" s="289">
        <v>636.54005014146719</v>
      </c>
      <c r="W12" s="494">
        <v>650.17842512245704</v>
      </c>
      <c r="X12" s="289">
        <v>591.98266251090104</v>
      </c>
      <c r="Y12" s="289">
        <v>681.16718361836251</v>
      </c>
    </row>
    <row r="13" spans="2:25" s="15" customFormat="1" ht="11.25" customHeight="1" x14ac:dyDescent="0.2">
      <c r="B13" s="394" t="s">
        <v>16</v>
      </c>
      <c r="C13" s="395">
        <v>285.31158577516538</v>
      </c>
      <c r="D13" s="395">
        <v>311.80730290207435</v>
      </c>
      <c r="E13" s="395">
        <v>470.88264601548616</v>
      </c>
      <c r="F13" s="395">
        <v>517.98915173747935</v>
      </c>
      <c r="G13" s="395">
        <v>567.18297318375505</v>
      </c>
      <c r="H13" s="396" t="s">
        <v>53</v>
      </c>
      <c r="I13" s="395">
        <v>684.83264930197265</v>
      </c>
      <c r="J13" s="395">
        <v>748.05780260556787</v>
      </c>
      <c r="K13" s="395">
        <v>773.07730116984476</v>
      </c>
      <c r="L13" s="395">
        <v>796.33918546907262</v>
      </c>
      <c r="M13" s="396">
        <v>817.40581660467274</v>
      </c>
      <c r="N13" s="395">
        <v>896.26046723679474</v>
      </c>
      <c r="O13" s="395">
        <v>980.47708011277268</v>
      </c>
      <c r="P13" s="334">
        <v>1144.9662794600149</v>
      </c>
      <c r="Q13" s="334">
        <v>1232.4557069578689</v>
      </c>
      <c r="R13" s="335">
        <v>1254.4818076339284</v>
      </c>
      <c r="S13" s="334">
        <v>1307.6590693264952</v>
      </c>
      <c r="T13" s="334">
        <v>1335.8535800358493</v>
      </c>
      <c r="U13" s="334">
        <v>1388.4903920832799</v>
      </c>
      <c r="V13" s="334">
        <v>1396.0103882032708</v>
      </c>
      <c r="W13" s="496">
        <v>1499.111921215866</v>
      </c>
      <c r="X13" s="334">
        <v>1573.2829009912791</v>
      </c>
      <c r="Y13" s="334">
        <v>1655.1195461612222</v>
      </c>
    </row>
    <row r="14" spans="2:25" s="15" customFormat="1" ht="11.25" customHeight="1" x14ac:dyDescent="0.2">
      <c r="B14" s="282" t="s">
        <v>124</v>
      </c>
      <c r="C14" s="287"/>
      <c r="D14" s="287"/>
      <c r="E14" s="287" t="s">
        <v>53</v>
      </c>
      <c r="F14" s="287">
        <v>47.507441148429962</v>
      </c>
      <c r="G14" s="287">
        <v>57.411707295576754</v>
      </c>
      <c r="H14" s="288">
        <v>56.36218885383898</v>
      </c>
      <c r="I14" s="287">
        <v>71.825818332676647</v>
      </c>
      <c r="J14" s="287">
        <v>82.749071180934592</v>
      </c>
      <c r="K14" s="287">
        <v>99.980086209248981</v>
      </c>
      <c r="L14" s="287">
        <v>122.50473161427141</v>
      </c>
      <c r="M14" s="288">
        <v>152.08608944061743</v>
      </c>
      <c r="N14" s="287">
        <v>214.42663708265249</v>
      </c>
      <c r="O14" s="287">
        <v>234.37498421184821</v>
      </c>
      <c r="P14" s="289">
        <v>285.1791536389058</v>
      </c>
      <c r="Q14" s="289">
        <v>285.8390653861407</v>
      </c>
      <c r="R14" s="296">
        <v>340.87337303309943</v>
      </c>
      <c r="S14" s="289">
        <v>565.13471986563218</v>
      </c>
      <c r="T14" s="289">
        <v>551.32218930924137</v>
      </c>
      <c r="U14" s="289">
        <v>472.73108858005196</v>
      </c>
      <c r="V14" s="289">
        <v>413.59190340937283</v>
      </c>
      <c r="W14" s="494">
        <v>429.03648509041574</v>
      </c>
      <c r="X14" s="289">
        <v>385.19932649066084</v>
      </c>
      <c r="Y14" s="289">
        <v>431.61548346805864</v>
      </c>
    </row>
    <row r="15" spans="2:25" s="15" customFormat="1" ht="11.25" customHeight="1" x14ac:dyDescent="0.2">
      <c r="B15" s="394" t="s">
        <v>17</v>
      </c>
      <c r="C15" s="395">
        <v>325.98464087611296</v>
      </c>
      <c r="D15" s="395">
        <v>341.72719160576128</v>
      </c>
      <c r="E15" s="395">
        <v>571.30375638119335</v>
      </c>
      <c r="F15" s="395">
        <v>656.47153188181778</v>
      </c>
      <c r="G15" s="395">
        <v>756.93282120280151</v>
      </c>
      <c r="H15" s="396">
        <v>868.31660115538898</v>
      </c>
      <c r="I15" s="395">
        <v>888.089909212875</v>
      </c>
      <c r="J15" s="395">
        <v>930.5468537922045</v>
      </c>
      <c r="K15" s="395">
        <v>957.12391319746041</v>
      </c>
      <c r="L15" s="395">
        <v>1031.542167458995</v>
      </c>
      <c r="M15" s="396">
        <v>1065.3040891354697</v>
      </c>
      <c r="N15" s="395">
        <v>1146.899690961711</v>
      </c>
      <c r="O15" s="395">
        <v>1261.4659848203517</v>
      </c>
      <c r="P15" s="334">
        <v>1417.747837790637</v>
      </c>
      <c r="Q15" s="334">
        <v>1418.1760043486784</v>
      </c>
      <c r="R15" s="335">
        <v>1443.3337968021285</v>
      </c>
      <c r="S15" s="334">
        <v>1480.3899994372157</v>
      </c>
      <c r="T15" s="334">
        <v>1388.9919081778651</v>
      </c>
      <c r="U15" s="334">
        <v>1357.3877182600513</v>
      </c>
      <c r="V15" s="334">
        <v>1314.08040777304</v>
      </c>
      <c r="W15" s="496">
        <v>1220.6307611472853</v>
      </c>
      <c r="X15" s="334">
        <v>1199.3553966401923</v>
      </c>
      <c r="Y15" s="334">
        <v>1277.8192532438209</v>
      </c>
    </row>
    <row r="16" spans="2:25" s="15" customFormat="1" ht="11.25" customHeight="1" x14ac:dyDescent="0.2">
      <c r="B16" s="282" t="s">
        <v>13</v>
      </c>
      <c r="C16" s="287">
        <v>400.55710509162321</v>
      </c>
      <c r="D16" s="287">
        <v>417.67955446849805</v>
      </c>
      <c r="E16" s="287">
        <v>477.59915230505959</v>
      </c>
      <c r="F16" s="287">
        <v>489.39935400298435</v>
      </c>
      <c r="G16" s="287">
        <v>512.40352970224887</v>
      </c>
      <c r="H16" s="288">
        <v>546.35805474665347</v>
      </c>
      <c r="I16" s="287">
        <v>588.08485607814123</v>
      </c>
      <c r="J16" s="287">
        <v>620.34318955581546</v>
      </c>
      <c r="K16" s="287">
        <v>596.67631626314176</v>
      </c>
      <c r="L16" s="287">
        <v>608.24556590434361</v>
      </c>
      <c r="M16" s="288">
        <v>625.79254231439609</v>
      </c>
      <c r="N16" s="287">
        <v>665.34850143356061</v>
      </c>
      <c r="O16" s="287">
        <v>690.26595533738998</v>
      </c>
      <c r="P16" s="289">
        <v>723.5295517005959</v>
      </c>
      <c r="Q16" s="289">
        <v>767.43700169395765</v>
      </c>
      <c r="R16" s="296">
        <v>782.30739365232682</v>
      </c>
      <c r="S16" s="289">
        <v>820.71470182041503</v>
      </c>
      <c r="T16" s="289">
        <v>839.25189592882305</v>
      </c>
      <c r="U16" s="289">
        <v>884.26188930276419</v>
      </c>
      <c r="V16" s="289">
        <v>913.6453418185564</v>
      </c>
      <c r="W16" s="494">
        <v>925.87459954367773</v>
      </c>
      <c r="X16" s="289">
        <v>932.68563720564316</v>
      </c>
      <c r="Y16" s="289">
        <v>964.34877306289582</v>
      </c>
    </row>
    <row r="17" spans="2:25" s="15" customFormat="1" ht="11.25" customHeight="1" x14ac:dyDescent="0.2">
      <c r="B17" s="394" t="s">
        <v>12</v>
      </c>
      <c r="C17" s="395">
        <v>554.4826440915466</v>
      </c>
      <c r="D17" s="395">
        <v>489.57850961810823</v>
      </c>
      <c r="E17" s="395">
        <v>541.13463737738493</v>
      </c>
      <c r="F17" s="395">
        <v>565.81639166180582</v>
      </c>
      <c r="G17" s="395">
        <v>622.40512272884541</v>
      </c>
      <c r="H17" s="396">
        <v>661.60980180504248</v>
      </c>
      <c r="I17" s="395">
        <v>689.34265936540237</v>
      </c>
      <c r="J17" s="395">
        <v>718.78968977036334</v>
      </c>
      <c r="K17" s="395">
        <v>748.22264518232237</v>
      </c>
      <c r="L17" s="395">
        <v>772.26577215727593</v>
      </c>
      <c r="M17" s="396">
        <v>787.19809434244655</v>
      </c>
      <c r="N17" s="395">
        <v>856.18303571667491</v>
      </c>
      <c r="O17" s="395">
        <v>906.01882563215645</v>
      </c>
      <c r="P17" s="334">
        <v>1005.059645967842</v>
      </c>
      <c r="Q17" s="334">
        <v>1027.7512035148861</v>
      </c>
      <c r="R17" s="335">
        <v>1083.1905721387836</v>
      </c>
      <c r="S17" s="334">
        <v>1193.5218404352916</v>
      </c>
      <c r="T17" s="334">
        <v>1249.4726213738077</v>
      </c>
      <c r="U17" s="334">
        <v>1276.0143670758357</v>
      </c>
      <c r="V17" s="334">
        <v>1352.9096645821232</v>
      </c>
      <c r="W17" s="496">
        <v>1397.1400217712701</v>
      </c>
      <c r="X17" s="334">
        <v>1456.2563630559696</v>
      </c>
      <c r="Y17" s="334">
        <v>1597.0139427810861</v>
      </c>
    </row>
    <row r="18" spans="2:25" s="15" customFormat="1" ht="11.25" customHeight="1" x14ac:dyDescent="0.2">
      <c r="B18" s="282" t="s">
        <v>36</v>
      </c>
      <c r="C18" s="287">
        <v>0</v>
      </c>
      <c r="D18" s="287">
        <v>42.93124283457702</v>
      </c>
      <c r="E18" s="287">
        <v>73.607711247271425</v>
      </c>
      <c r="F18" s="287" t="s">
        <v>53</v>
      </c>
      <c r="G18" s="287">
        <v>104.92231746772597</v>
      </c>
      <c r="H18" s="288" t="s">
        <v>53</v>
      </c>
      <c r="I18" s="287">
        <v>117.28751762716742</v>
      </c>
      <c r="J18" s="287" t="s">
        <v>53</v>
      </c>
      <c r="K18" s="287">
        <v>130.45872262370301</v>
      </c>
      <c r="L18" s="287">
        <v>134.13130178813859</v>
      </c>
      <c r="M18" s="288">
        <v>148.08220219025375</v>
      </c>
      <c r="N18" s="287">
        <v>160.04600452307614</v>
      </c>
      <c r="O18" s="287">
        <v>168.88220848946247</v>
      </c>
      <c r="P18" s="289">
        <v>204.21447759513083</v>
      </c>
      <c r="Q18" s="289">
        <v>189.95625531600484</v>
      </c>
      <c r="R18" s="296">
        <v>168.43297025303193</v>
      </c>
      <c r="S18" s="289">
        <v>175.6583229301782</v>
      </c>
      <c r="T18" s="289">
        <v>176.88143270074863</v>
      </c>
      <c r="U18" s="289">
        <v>211.73458873226846</v>
      </c>
      <c r="V18" s="289">
        <v>223.64517848689249</v>
      </c>
      <c r="W18" s="494">
        <v>258.58709787632608</v>
      </c>
      <c r="X18" s="289">
        <v>271.08526951723792</v>
      </c>
      <c r="Y18" s="289">
        <v>323.26338656335395</v>
      </c>
    </row>
    <row r="19" spans="2:25" s="49" customFormat="1" ht="11.25" customHeight="1" x14ac:dyDescent="0.2">
      <c r="B19" s="394" t="s">
        <v>37</v>
      </c>
      <c r="C19" s="395">
        <v>139.8163289325995</v>
      </c>
      <c r="D19" s="395">
        <v>85.464951554844092</v>
      </c>
      <c r="E19" s="395">
        <v>68.663707739486256</v>
      </c>
      <c r="F19" s="395">
        <v>68.325458682108959</v>
      </c>
      <c r="G19" s="395">
        <v>73.052894259912961</v>
      </c>
      <c r="H19" s="396">
        <v>93.766597120234707</v>
      </c>
      <c r="I19" s="395">
        <v>120.65168606810349</v>
      </c>
      <c r="J19" s="395">
        <v>142.87385819805621</v>
      </c>
      <c r="K19" s="395">
        <v>142.06172957806137</v>
      </c>
      <c r="L19" s="395">
        <v>139.76834604480871</v>
      </c>
      <c r="M19" s="396">
        <v>157.3136810825018</v>
      </c>
      <c r="N19" s="395">
        <v>179.49720870981787</v>
      </c>
      <c r="O19" s="395">
        <v>182.06882344662404</v>
      </c>
      <c r="P19" s="334">
        <v>202.56774047531027</v>
      </c>
      <c r="Q19" s="334">
        <v>233.80309569372659</v>
      </c>
      <c r="R19" s="335">
        <v>245.3788939292472</v>
      </c>
      <c r="S19" s="334">
        <v>271.57520203435081</v>
      </c>
      <c r="T19" s="334">
        <v>291.82647945748147</v>
      </c>
      <c r="U19" s="334">
        <v>339.76828253518806</v>
      </c>
      <c r="V19" s="334">
        <v>345.44828412647115</v>
      </c>
      <c r="W19" s="496">
        <v>359.09048156558322</v>
      </c>
      <c r="X19" s="334">
        <v>323.35608740656602</v>
      </c>
      <c r="Y19" s="334">
        <v>388.37918306277652</v>
      </c>
    </row>
    <row r="20" spans="2:25" s="48" customFormat="1" ht="11.25" customHeight="1" x14ac:dyDescent="0.2">
      <c r="B20" s="282" t="s">
        <v>38</v>
      </c>
      <c r="C20" s="287">
        <v>207.16949694880006</v>
      </c>
      <c r="D20" s="287">
        <v>249.94687843076773</v>
      </c>
      <c r="E20" s="287">
        <v>483.55557655406744</v>
      </c>
      <c r="F20" s="287">
        <v>560.843805659395</v>
      </c>
      <c r="G20" s="287">
        <v>661.06161823381547</v>
      </c>
      <c r="H20" s="288">
        <v>766.04143814531892</v>
      </c>
      <c r="I20" s="287">
        <v>905.20422775034172</v>
      </c>
      <c r="J20" s="287">
        <v>919.66672208787543</v>
      </c>
      <c r="K20" s="287">
        <v>884.37297246960566</v>
      </c>
      <c r="L20" s="287" t="s">
        <v>53</v>
      </c>
      <c r="M20" s="288">
        <v>1002.953485408909</v>
      </c>
      <c r="N20" s="287">
        <v>1129.4133380823096</v>
      </c>
      <c r="O20" s="287">
        <v>1049.7863764860269</v>
      </c>
      <c r="P20" s="289">
        <v>1070.8220823725296</v>
      </c>
      <c r="Q20" s="289">
        <v>1085.1036884236657</v>
      </c>
      <c r="R20" s="296" t="s">
        <v>53</v>
      </c>
      <c r="S20" s="289">
        <v>984.02845230109244</v>
      </c>
      <c r="T20" s="289" t="s">
        <v>53</v>
      </c>
      <c r="U20" s="289">
        <v>751.49561957126264</v>
      </c>
      <c r="V20" s="289">
        <v>890.53694831313715</v>
      </c>
      <c r="W20" s="494">
        <v>1073.6036818734149</v>
      </c>
      <c r="X20" s="289">
        <v>1113.6432941473827</v>
      </c>
      <c r="Y20" s="289">
        <v>1164.2189840470032</v>
      </c>
    </row>
    <row r="21" spans="2:25" s="48" customFormat="1" ht="11.25" customHeight="1" x14ac:dyDescent="0.2">
      <c r="B21" s="394" t="s">
        <v>39</v>
      </c>
      <c r="C21" s="395">
        <v>106.20670601999394</v>
      </c>
      <c r="D21" s="395">
        <v>125.70753642715232</v>
      </c>
      <c r="E21" s="395">
        <v>282.03081783445833</v>
      </c>
      <c r="F21" s="395">
        <v>302.99489472616062</v>
      </c>
      <c r="G21" s="395">
        <v>311.36012033906354</v>
      </c>
      <c r="H21" s="396">
        <v>327.50161622322923</v>
      </c>
      <c r="I21" s="395">
        <v>342.94621676565822</v>
      </c>
      <c r="J21" s="395">
        <v>371.86707022252369</v>
      </c>
      <c r="K21" s="395">
        <v>407.45163756339684</v>
      </c>
      <c r="L21" s="395">
        <v>456.10742619222981</v>
      </c>
      <c r="M21" s="396">
        <v>482.33578125021921</v>
      </c>
      <c r="N21" s="395">
        <v>530.20440128500229</v>
      </c>
      <c r="O21" s="395">
        <v>576.50315288620391</v>
      </c>
      <c r="P21" s="334">
        <v>613.62107012480476</v>
      </c>
      <c r="Q21" s="334">
        <v>668.80410431788118</v>
      </c>
      <c r="R21" s="335">
        <v>689.10991269102669</v>
      </c>
      <c r="S21" s="334">
        <v>700.24161547459084</v>
      </c>
      <c r="T21" s="334">
        <v>722.48277530464247</v>
      </c>
      <c r="U21" s="334">
        <v>750.58905392067788</v>
      </c>
      <c r="V21" s="334">
        <v>778.68218074372714</v>
      </c>
      <c r="W21" s="496">
        <v>817.78067563759396</v>
      </c>
      <c r="X21" s="334">
        <v>825.44847680215253</v>
      </c>
      <c r="Y21" s="334" t="s">
        <v>53</v>
      </c>
    </row>
    <row r="22" spans="2:25" s="10" customFormat="1" ht="11.25" customHeight="1" x14ac:dyDescent="0.2">
      <c r="B22" s="282" t="s">
        <v>81</v>
      </c>
      <c r="C22" s="287">
        <v>0</v>
      </c>
      <c r="D22" s="287">
        <v>343.04280093164232</v>
      </c>
      <c r="E22" s="287">
        <v>601.32951982692043</v>
      </c>
      <c r="F22" s="287">
        <v>642.80139907392561</v>
      </c>
      <c r="G22" s="287">
        <v>750.64133101911227</v>
      </c>
      <c r="H22" s="288">
        <v>978.30671511714434</v>
      </c>
      <c r="I22" s="287">
        <v>1039.9543354447851</v>
      </c>
      <c r="J22" s="287">
        <v>1038.6569891340928</v>
      </c>
      <c r="K22" s="287">
        <v>924.04069914984302</v>
      </c>
      <c r="L22" s="287">
        <v>973.10926656445906</v>
      </c>
      <c r="M22" s="288">
        <v>1000.736174609251</v>
      </c>
      <c r="N22" s="287">
        <v>1058.1465591752437</v>
      </c>
      <c r="O22" s="287">
        <v>1209.1371183127776</v>
      </c>
      <c r="P22" s="289">
        <v>1184.3663928970705</v>
      </c>
      <c r="Q22" s="289">
        <v>1137.1496687639756</v>
      </c>
      <c r="R22" s="296">
        <v>1136.250605112097</v>
      </c>
      <c r="S22" s="289">
        <v>1226.7085090697572</v>
      </c>
      <c r="T22" s="289">
        <v>1319.4788286593812</v>
      </c>
      <c r="U22" s="289">
        <v>1399.3567973957754</v>
      </c>
      <c r="V22" s="289">
        <v>1431.3943742038198</v>
      </c>
      <c r="W22" s="494">
        <v>1512.6131858750216</v>
      </c>
      <c r="X22" s="289">
        <v>1648.521951265579</v>
      </c>
      <c r="Y22" s="289">
        <v>1767.2692069942648</v>
      </c>
    </row>
    <row r="23" spans="2:25" s="48" customFormat="1" ht="11.25" customHeight="1" x14ac:dyDescent="0.2">
      <c r="B23" s="394" t="s">
        <v>10</v>
      </c>
      <c r="C23" s="395">
        <v>220.19724821206421</v>
      </c>
      <c r="D23" s="395">
        <v>219.9796793028782</v>
      </c>
      <c r="E23" s="395">
        <v>235.79441371549478</v>
      </c>
      <c r="F23" s="395">
        <v>251.42492964203123</v>
      </c>
      <c r="G23" s="395">
        <v>251.06972523724781</v>
      </c>
      <c r="H23" s="396">
        <v>271.74688505700107</v>
      </c>
      <c r="I23" s="395">
        <v>291.84082652125784</v>
      </c>
      <c r="J23" s="395">
        <v>310.49017388344157</v>
      </c>
      <c r="K23" s="395">
        <v>308.30162817240677</v>
      </c>
      <c r="L23" s="395">
        <v>309.26091336830302</v>
      </c>
      <c r="M23" s="396">
        <v>313.47411883910644</v>
      </c>
      <c r="N23" s="395">
        <v>349.72497382121628</v>
      </c>
      <c r="O23" s="395">
        <v>382.79218328328568</v>
      </c>
      <c r="P23" s="334">
        <v>409.08482149611905</v>
      </c>
      <c r="Q23" s="334">
        <v>418.08993273136724</v>
      </c>
      <c r="R23" s="335">
        <v>424.23349897771453</v>
      </c>
      <c r="S23" s="334">
        <v>434.76007815088406</v>
      </c>
      <c r="T23" s="334">
        <v>454.4252667558535</v>
      </c>
      <c r="U23" s="334">
        <v>469.26783439827096</v>
      </c>
      <c r="V23" s="334">
        <v>484.43450954688217</v>
      </c>
      <c r="W23" s="496">
        <v>494.03257316834305</v>
      </c>
      <c r="X23" s="334">
        <v>535.40461247789256</v>
      </c>
      <c r="Y23" s="334">
        <v>554.09202565210796</v>
      </c>
    </row>
    <row r="24" spans="2:25" s="48" customFormat="1" ht="11.25" customHeight="1" x14ac:dyDescent="0.2">
      <c r="B24" s="282" t="s">
        <v>67</v>
      </c>
      <c r="C24" s="287">
        <v>558.62340410325169</v>
      </c>
      <c r="D24" s="287">
        <v>591.27577255447954</v>
      </c>
      <c r="E24" s="287">
        <v>696.7231524111188</v>
      </c>
      <c r="F24" s="287">
        <v>720.82525195538221</v>
      </c>
      <c r="G24" s="287">
        <v>732.88513072053411</v>
      </c>
      <c r="H24" s="288">
        <v>779.9219073842911</v>
      </c>
      <c r="I24" s="287">
        <v>816.54670171450198</v>
      </c>
      <c r="J24" s="287">
        <v>849.02845624730594</v>
      </c>
      <c r="K24" s="287">
        <v>880.74385661595716</v>
      </c>
      <c r="L24" s="287">
        <v>919.59387896372345</v>
      </c>
      <c r="M24" s="288">
        <v>1007.3544001286232</v>
      </c>
      <c r="N24" s="287">
        <v>1084.979022501461</v>
      </c>
      <c r="O24" s="287">
        <v>1152.4000892095935</v>
      </c>
      <c r="P24" s="289">
        <v>1161.4606946514245</v>
      </c>
      <c r="Q24" s="289">
        <v>1072.8885121392914</v>
      </c>
      <c r="R24" s="296">
        <v>1097.7998357560473</v>
      </c>
      <c r="S24" s="289">
        <v>1160.8235046281557</v>
      </c>
      <c r="T24" s="289">
        <v>1194.2232782536141</v>
      </c>
      <c r="U24" s="289">
        <v>1293.111481779001</v>
      </c>
      <c r="V24" s="289">
        <v>1332.323462823455</v>
      </c>
      <c r="W24" s="494">
        <v>1325.9863068070706</v>
      </c>
      <c r="X24" s="289">
        <v>1297.9935848781813</v>
      </c>
      <c r="Y24" s="289">
        <v>1348.7974969549198</v>
      </c>
    </row>
    <row r="25" spans="2:25" s="48" customFormat="1" ht="11.25" customHeight="1" x14ac:dyDescent="0.2">
      <c r="B25" s="394" t="s">
        <v>40</v>
      </c>
      <c r="C25" s="395">
        <v>0</v>
      </c>
      <c r="D25" s="395">
        <v>164.92989507963426</v>
      </c>
      <c r="E25" s="395">
        <v>353.98612027808707</v>
      </c>
      <c r="F25" s="395">
        <v>316.03742014004985</v>
      </c>
      <c r="G25" s="395">
        <v>338.77424093304359</v>
      </c>
      <c r="H25" s="396">
        <v>394.25138603953201</v>
      </c>
      <c r="I25" s="395">
        <v>448.74564410688532</v>
      </c>
      <c r="J25" s="395">
        <v>472.38483954050281</v>
      </c>
      <c r="K25" s="395">
        <v>502.67832366826406</v>
      </c>
      <c r="L25" s="395">
        <v>580.86384025763255</v>
      </c>
      <c r="M25" s="396">
        <v>635.43272078612802</v>
      </c>
      <c r="N25" s="395">
        <v>730.90786600518356</v>
      </c>
      <c r="O25" s="395">
        <v>834.75924991685122</v>
      </c>
      <c r="P25" s="334">
        <v>895.04459816685585</v>
      </c>
      <c r="Q25" s="334">
        <v>932.81400771756</v>
      </c>
      <c r="R25" s="335">
        <v>1052.4451440005562</v>
      </c>
      <c r="S25" s="334">
        <v>1169.066106561256</v>
      </c>
      <c r="T25" s="334">
        <v>1292.0814453085254</v>
      </c>
      <c r="U25" s="334">
        <v>1353.0717399205619</v>
      </c>
      <c r="V25" s="334">
        <v>1440.4755613298726</v>
      </c>
      <c r="W25" s="496">
        <v>1508.034706413257</v>
      </c>
      <c r="X25" s="334">
        <v>1570.1822655206217</v>
      </c>
      <c r="Y25" s="334">
        <v>1768.4490774408246</v>
      </c>
    </row>
    <row r="26" spans="2:25" s="48" customFormat="1" ht="11.25" customHeight="1" x14ac:dyDescent="0.2">
      <c r="B26" s="282" t="s">
        <v>160</v>
      </c>
      <c r="C26" s="287"/>
      <c r="D26" s="287"/>
      <c r="E26" s="287">
        <v>23.758913445891206</v>
      </c>
      <c r="F26" s="287">
        <v>26.803460484508484</v>
      </c>
      <c r="G26" s="287">
        <v>26.055416836544349</v>
      </c>
      <c r="H26" s="288">
        <v>34.961891787351753</v>
      </c>
      <c r="I26" s="287">
        <v>36.421751939235698</v>
      </c>
      <c r="J26" s="287">
        <v>41.170721699613409</v>
      </c>
      <c r="K26" s="287">
        <v>39.695114937141255</v>
      </c>
      <c r="L26" s="287">
        <v>48.875294272123611</v>
      </c>
      <c r="M26" s="288">
        <v>73.33730338030874</v>
      </c>
      <c r="N26" s="287">
        <v>102.47574513785614</v>
      </c>
      <c r="O26" s="287">
        <v>100.36704306346159</v>
      </c>
      <c r="P26" s="289">
        <v>112.95601108752665</v>
      </c>
      <c r="Q26" s="289">
        <v>76.369281379546663</v>
      </c>
      <c r="R26" s="296">
        <v>107.25798411243559</v>
      </c>
      <c r="S26" s="289">
        <v>137.80468827147459</v>
      </c>
      <c r="T26" s="289">
        <v>141.21650852400634</v>
      </c>
      <c r="U26" s="289">
        <v>138.81407508400895</v>
      </c>
      <c r="V26" s="289">
        <v>164.06974321591974</v>
      </c>
      <c r="W26" s="494">
        <v>154.7399248157113</v>
      </c>
      <c r="X26" s="289">
        <v>113.94897865391995</v>
      </c>
      <c r="Y26" s="289">
        <v>144.76112095388945</v>
      </c>
    </row>
    <row r="27" spans="2:25" s="48" customFormat="1" ht="11.25" customHeight="1" x14ac:dyDescent="0.2">
      <c r="B27" s="394" t="s">
        <v>170</v>
      </c>
      <c r="C27" s="395"/>
      <c r="D27" s="395"/>
      <c r="E27" s="395">
        <v>37.935476689489469</v>
      </c>
      <c r="F27" s="395">
        <v>42.212858704212287</v>
      </c>
      <c r="G27" s="395">
        <v>39.265223536062074</v>
      </c>
      <c r="H27" s="396">
        <v>49.460725145328205</v>
      </c>
      <c r="I27" s="395">
        <v>63.022534792425603</v>
      </c>
      <c r="J27" s="395">
        <v>68.916057586882587</v>
      </c>
      <c r="K27" s="395">
        <v>80.056198958404636</v>
      </c>
      <c r="L27" s="395">
        <v>97.821540694806728</v>
      </c>
      <c r="M27" s="396">
        <v>108.57019844576006</v>
      </c>
      <c r="N27" s="395">
        <v>130.42414217380264</v>
      </c>
      <c r="O27" s="395">
        <v>152.94125753267181</v>
      </c>
      <c r="P27" s="334">
        <v>163.55436045852375</v>
      </c>
      <c r="Q27" s="334">
        <v>150.55173697015664</v>
      </c>
      <c r="R27" s="335">
        <v>157.40601155605813</v>
      </c>
      <c r="S27" s="334">
        <v>206.58053228545106</v>
      </c>
      <c r="T27" s="334">
        <v>220.61455546671868</v>
      </c>
      <c r="U27" s="334">
        <v>253.51140986394066</v>
      </c>
      <c r="V27" s="334">
        <v>290.32872399578349</v>
      </c>
      <c r="W27" s="496">
        <v>300.9432653001756</v>
      </c>
      <c r="X27" s="334">
        <v>255.51545269169156</v>
      </c>
      <c r="Y27" s="334">
        <v>299.28367432145495</v>
      </c>
    </row>
    <row r="28" spans="2:25" s="48" customFormat="1" ht="11.25" customHeight="1" x14ac:dyDescent="0.2">
      <c r="B28" s="282" t="s">
        <v>33</v>
      </c>
      <c r="C28" s="287">
        <v>0</v>
      </c>
      <c r="D28" s="287">
        <v>0</v>
      </c>
      <c r="E28" s="287" t="s">
        <v>53</v>
      </c>
      <c r="F28" s="287" t="s">
        <v>53</v>
      </c>
      <c r="G28" s="287" t="s">
        <v>53</v>
      </c>
      <c r="H28" s="288">
        <v>871.35415513584996</v>
      </c>
      <c r="I28" s="287" t="s">
        <v>53</v>
      </c>
      <c r="J28" s="287" t="s">
        <v>53</v>
      </c>
      <c r="K28" s="287">
        <v>974.84392812326018</v>
      </c>
      <c r="L28" s="287">
        <v>1025.5688073388042</v>
      </c>
      <c r="M28" s="288">
        <v>1070.9714989289239</v>
      </c>
      <c r="N28" s="287">
        <v>1298.4585532800709</v>
      </c>
      <c r="O28" s="287">
        <v>1334.3743616177205</v>
      </c>
      <c r="P28" s="289">
        <v>1405.3269016451654</v>
      </c>
      <c r="Q28" s="289">
        <v>1379.0091952515268</v>
      </c>
      <c r="R28" s="296">
        <v>1284.921359474577</v>
      </c>
      <c r="S28" s="289">
        <v>1343.0292632802857</v>
      </c>
      <c r="T28" s="289">
        <v>1164.8366973696893</v>
      </c>
      <c r="U28" s="289">
        <v>1240.733092178805</v>
      </c>
      <c r="V28" s="289">
        <v>1275.8377201849751</v>
      </c>
      <c r="W28" s="494">
        <v>1320.2286416419672</v>
      </c>
      <c r="X28" s="289">
        <v>1356.1424827413109</v>
      </c>
      <c r="Y28" s="289">
        <v>1350.5938928639537</v>
      </c>
    </row>
    <row r="29" spans="2:25" s="15" customFormat="1" ht="11.25" customHeight="1" x14ac:dyDescent="0.2">
      <c r="B29" s="394" t="s">
        <v>41</v>
      </c>
      <c r="C29" s="395">
        <v>0</v>
      </c>
      <c r="D29" s="395">
        <v>0</v>
      </c>
      <c r="E29" s="395">
        <v>26.108736863032355</v>
      </c>
      <c r="F29" s="395">
        <v>29.961179623678646</v>
      </c>
      <c r="G29" s="395">
        <v>35.153445884408974</v>
      </c>
      <c r="H29" s="396">
        <v>33.27811793166147</v>
      </c>
      <c r="I29" s="395">
        <v>35.436411701643294</v>
      </c>
      <c r="J29" s="395">
        <v>40.333935929669607</v>
      </c>
      <c r="K29" s="395">
        <v>42.993568887509696</v>
      </c>
      <c r="L29" s="395">
        <v>46.276138905744943</v>
      </c>
      <c r="M29" s="396">
        <v>49.964029485906345</v>
      </c>
      <c r="N29" s="395">
        <v>50.659149066075344</v>
      </c>
      <c r="O29" s="395">
        <v>60.64131608361572</v>
      </c>
      <c r="P29" s="334">
        <v>70.072712087913601</v>
      </c>
      <c r="Q29" s="334">
        <v>75.09928798880145</v>
      </c>
      <c r="R29" s="335">
        <v>81.322522196043735</v>
      </c>
      <c r="S29" s="334">
        <v>84.626423683490927</v>
      </c>
      <c r="T29" s="334">
        <v>83.834450870696983</v>
      </c>
      <c r="U29" s="334">
        <v>87.056016340661728</v>
      </c>
      <c r="V29" s="334">
        <v>96.354345147826663</v>
      </c>
      <c r="W29" s="496">
        <v>96.572177802381518</v>
      </c>
      <c r="X29" s="334">
        <v>92.206120522069796</v>
      </c>
      <c r="Y29" s="334" t="s">
        <v>53</v>
      </c>
    </row>
    <row r="30" spans="2:25" s="15" customFormat="1" ht="11.25" customHeight="1" x14ac:dyDescent="0.2">
      <c r="B30" s="282" t="s">
        <v>21</v>
      </c>
      <c r="C30" s="287">
        <v>364.58608069896241</v>
      </c>
      <c r="D30" s="287">
        <v>363.38932683357456</v>
      </c>
      <c r="E30" s="287">
        <v>479.89475843778303</v>
      </c>
      <c r="F30" s="287">
        <v>482.70641664326826</v>
      </c>
      <c r="G30" s="287">
        <v>533.51667091407671</v>
      </c>
      <c r="H30" s="288">
        <v>570.48392155019292</v>
      </c>
      <c r="I30" s="287">
        <v>596.20051415256739</v>
      </c>
      <c r="J30" s="287">
        <v>601.24951030104808</v>
      </c>
      <c r="K30" s="287">
        <v>608.53051065737634</v>
      </c>
      <c r="L30" s="287">
        <v>640.04957052009524</v>
      </c>
      <c r="M30" s="288">
        <v>667.42659838395502</v>
      </c>
      <c r="N30" s="287">
        <v>713.17731016913001</v>
      </c>
      <c r="O30" s="287">
        <v>733.19347702158223</v>
      </c>
      <c r="P30" s="289">
        <v>753.23592676020553</v>
      </c>
      <c r="Q30" s="289">
        <v>742.35500248438711</v>
      </c>
      <c r="R30" s="296">
        <v>767.52280689955751</v>
      </c>
      <c r="S30" s="289">
        <v>876.67813653989322</v>
      </c>
      <c r="T30" s="289">
        <v>905.86031782747148</v>
      </c>
      <c r="U30" s="289">
        <v>950.31952906585843</v>
      </c>
      <c r="V30" s="289">
        <v>972.68984587997295</v>
      </c>
      <c r="W30" s="494">
        <v>998.42815398093887</v>
      </c>
      <c r="X30" s="289">
        <v>1025.171258655176</v>
      </c>
      <c r="Y30" s="289">
        <v>1083.625215329361</v>
      </c>
    </row>
    <row r="31" spans="2:25" s="15" customFormat="1" ht="11.25" customHeight="1" x14ac:dyDescent="0.2">
      <c r="B31" s="394" t="s">
        <v>42</v>
      </c>
      <c r="C31" s="395">
        <v>140.50510431539408</v>
      </c>
      <c r="D31" s="395">
        <v>140.50750454209114</v>
      </c>
      <c r="E31" s="395">
        <v>201.61242235485864</v>
      </c>
      <c r="F31" s="395" t="s">
        <v>53</v>
      </c>
      <c r="G31" s="395">
        <v>197.95050616313344</v>
      </c>
      <c r="H31" s="396" t="s">
        <v>53</v>
      </c>
      <c r="I31" s="395">
        <v>246.33175410597164</v>
      </c>
      <c r="J31" s="395" t="s">
        <v>53</v>
      </c>
      <c r="K31" s="395">
        <v>274.15273426913171</v>
      </c>
      <c r="L31" s="395" t="s">
        <v>53</v>
      </c>
      <c r="M31" s="396">
        <v>286.72024564523372</v>
      </c>
      <c r="N31" s="395" t="s">
        <v>53</v>
      </c>
      <c r="O31" s="395">
        <v>338.96876669474938</v>
      </c>
      <c r="P31" s="334" t="s">
        <v>53</v>
      </c>
      <c r="Q31" s="334">
        <v>383.14282485512126</v>
      </c>
      <c r="R31" s="335" t="s">
        <v>53</v>
      </c>
      <c r="S31" s="334">
        <v>402.13716660785224</v>
      </c>
      <c r="T31" s="334" t="s">
        <v>53</v>
      </c>
      <c r="U31" s="334">
        <v>416.33926522026428</v>
      </c>
      <c r="V31" s="334" t="s">
        <v>53</v>
      </c>
      <c r="W31" s="496">
        <v>458.57026019865259</v>
      </c>
      <c r="X31" s="334" t="s">
        <v>53</v>
      </c>
      <c r="Y31" s="334">
        <v>547.92727107660914</v>
      </c>
    </row>
    <row r="32" spans="2:25" s="15" customFormat="1" ht="11.25" customHeight="1" x14ac:dyDescent="0.2">
      <c r="B32" s="282" t="s">
        <v>25</v>
      </c>
      <c r="C32" s="287">
        <v>0</v>
      </c>
      <c r="D32" s="287">
        <v>308.62052354627906</v>
      </c>
      <c r="E32" s="287">
        <v>455.84616717145224</v>
      </c>
      <c r="F32" s="287" t="s">
        <v>53</v>
      </c>
      <c r="G32" s="287">
        <v>490.50497778749605</v>
      </c>
      <c r="H32" s="288" t="s">
        <v>53</v>
      </c>
      <c r="I32" s="287">
        <v>590.31577993739711</v>
      </c>
      <c r="J32" s="287">
        <v>618.98655212617064</v>
      </c>
      <c r="K32" s="287">
        <v>647.47337121313603</v>
      </c>
      <c r="L32" s="287">
        <v>656.42815162506565</v>
      </c>
      <c r="M32" s="288">
        <v>708.58879396281759</v>
      </c>
      <c r="N32" s="287">
        <v>787.33346721880207</v>
      </c>
      <c r="O32" s="287">
        <v>874.25775556584244</v>
      </c>
      <c r="P32" s="289">
        <v>959.41502769438364</v>
      </c>
      <c r="Q32" s="289">
        <v>955.01947974939833</v>
      </c>
      <c r="R32" s="296">
        <v>955.6403196843047</v>
      </c>
      <c r="S32" s="289">
        <v>1010.0831867256817</v>
      </c>
      <c r="T32" s="289">
        <v>1059.2270335454023</v>
      </c>
      <c r="U32" s="289">
        <v>1106.3702912163164</v>
      </c>
      <c r="V32" s="289">
        <v>1130.1513994822367</v>
      </c>
      <c r="W32" s="494">
        <v>1168.0705038595183</v>
      </c>
      <c r="X32" s="289">
        <v>1180.306702241812</v>
      </c>
      <c r="Y32" s="289">
        <v>1301.7471642454932</v>
      </c>
    </row>
    <row r="33" spans="2:27" s="15" customFormat="1" ht="11.25" customHeight="1" x14ac:dyDescent="0.2">
      <c r="B33" s="394" t="s">
        <v>43</v>
      </c>
      <c r="C33" s="395">
        <v>52.646131374026176</v>
      </c>
      <c r="D33" s="395">
        <v>42.5206631144939</v>
      </c>
      <c r="E33" s="395">
        <v>58.006932886096806</v>
      </c>
      <c r="F33" s="395">
        <v>63.210744439262804</v>
      </c>
      <c r="G33" s="395">
        <v>69.029986777892219</v>
      </c>
      <c r="H33" s="396">
        <v>68.398579655528252</v>
      </c>
      <c r="I33" s="395">
        <v>69.142309603094944</v>
      </c>
      <c r="J33" s="395">
        <v>65.717420356680094</v>
      </c>
      <c r="K33" s="395">
        <v>66.062812003477234</v>
      </c>
      <c r="L33" s="395">
        <v>73.71575020594446</v>
      </c>
      <c r="M33" s="396">
        <v>78.217422321580401</v>
      </c>
      <c r="N33" s="395">
        <v>83.426368115184388</v>
      </c>
      <c r="O33" s="395">
        <v>94.340742314391392</v>
      </c>
      <c r="P33" s="334">
        <v>109.74532719822712</v>
      </c>
      <c r="Q33" s="334">
        <v>126.11796695339561</v>
      </c>
      <c r="R33" s="335">
        <v>149.82680498688867</v>
      </c>
      <c r="S33" s="334">
        <v>168.39226077655636</v>
      </c>
      <c r="T33" s="334">
        <v>207.37132068875871</v>
      </c>
      <c r="U33" s="334">
        <v>212.60795768199199</v>
      </c>
      <c r="V33" s="334">
        <v>237.7442397449737</v>
      </c>
      <c r="W33" s="496">
        <v>266.14905591783895</v>
      </c>
      <c r="X33" s="334">
        <v>264.2173335996788</v>
      </c>
      <c r="Y33" s="334">
        <v>306.01823236619168</v>
      </c>
    </row>
    <row r="34" spans="2:27" s="15" customFormat="1" ht="11.25" customHeight="1" x14ac:dyDescent="0.2">
      <c r="B34" s="282" t="s">
        <v>22</v>
      </c>
      <c r="C34" s="287">
        <v>51.756097645702461</v>
      </c>
      <c r="D34" s="287">
        <v>62.126030421302175</v>
      </c>
      <c r="E34" s="287">
        <v>88.998061605326114</v>
      </c>
      <c r="F34" s="287">
        <v>104.26860567168977</v>
      </c>
      <c r="G34" s="287">
        <v>120.69774516062343</v>
      </c>
      <c r="H34" s="288">
        <v>136.22562850467011</v>
      </c>
      <c r="I34" s="287">
        <v>149.39271665230365</v>
      </c>
      <c r="J34" s="287">
        <v>146.94191712619113</v>
      </c>
      <c r="K34" s="287">
        <v>145.38358622586875</v>
      </c>
      <c r="L34" s="287">
        <v>156.49436453565647</v>
      </c>
      <c r="M34" s="288">
        <v>172.15527120968821</v>
      </c>
      <c r="N34" s="287">
        <v>235.346809540588</v>
      </c>
      <c r="O34" s="287">
        <v>289.00354512511774</v>
      </c>
      <c r="P34" s="289">
        <v>384.87965630113206</v>
      </c>
      <c r="Q34" s="289">
        <v>418.14118893869949</v>
      </c>
      <c r="R34" s="296">
        <v>418.51780233158746</v>
      </c>
      <c r="S34" s="289">
        <v>390.14133373212081</v>
      </c>
      <c r="T34" s="289">
        <v>364.47778895318959</v>
      </c>
      <c r="U34" s="289">
        <v>370.06171040549509</v>
      </c>
      <c r="V34" s="289">
        <v>370.75197001089936</v>
      </c>
      <c r="W34" s="494">
        <v>368.8716302634312</v>
      </c>
      <c r="X34" s="289">
        <v>397.58853947886621</v>
      </c>
      <c r="Y34" s="289">
        <v>432.42661143200951</v>
      </c>
    </row>
    <row r="35" spans="2:27" s="15" customFormat="1" ht="11.25" customHeight="1" x14ac:dyDescent="0.2">
      <c r="B35" s="385" t="s">
        <v>61</v>
      </c>
      <c r="C35" s="395">
        <v>134.42519892285856</v>
      </c>
      <c r="D35" s="395">
        <v>153.25287395770283</v>
      </c>
      <c r="E35" s="395">
        <v>105.9988318474158</v>
      </c>
      <c r="F35" s="395">
        <v>81.303689709340134</v>
      </c>
      <c r="G35" s="395">
        <v>69.084979772506372</v>
      </c>
      <c r="H35" s="396">
        <v>72.438806139057533</v>
      </c>
      <c r="I35" s="395">
        <v>77.392145223494353</v>
      </c>
      <c r="J35" s="395">
        <v>74.941892723449371</v>
      </c>
      <c r="K35" s="395">
        <v>79.444215920981804</v>
      </c>
      <c r="L35" s="395">
        <v>76.024880542558122</v>
      </c>
      <c r="M35" s="396">
        <v>81.8671185581168</v>
      </c>
      <c r="N35" s="395">
        <v>89.428468889340621</v>
      </c>
      <c r="O35" s="395">
        <v>94.483736730265619</v>
      </c>
      <c r="P35" s="334">
        <v>108.9258249596445</v>
      </c>
      <c r="Q35" s="334">
        <v>108.49808933066235</v>
      </c>
      <c r="R35" s="335">
        <v>152.71014920233097</v>
      </c>
      <c r="S35" s="334">
        <v>171.36115092609722</v>
      </c>
      <c r="T35" s="334">
        <v>214.55081983970996</v>
      </c>
      <c r="U35" s="334">
        <v>229.78621017601981</v>
      </c>
      <c r="V35" s="334">
        <v>254.59067303195638</v>
      </c>
      <c r="W35" s="496">
        <v>347.99291178643085</v>
      </c>
      <c r="X35" s="334">
        <v>243.75435230643268</v>
      </c>
      <c r="Y35" s="334">
        <v>285.77591077710571</v>
      </c>
    </row>
    <row r="36" spans="2:27" s="15" customFormat="1" ht="11.25" customHeight="1" x14ac:dyDescent="0.2">
      <c r="B36" s="273" t="s">
        <v>123</v>
      </c>
      <c r="C36" s="287"/>
      <c r="D36" s="287"/>
      <c r="E36" s="287">
        <v>190.4340806513205</v>
      </c>
      <c r="F36" s="287">
        <v>209.47504702326773</v>
      </c>
      <c r="G36" s="287">
        <v>228.30513023966924</v>
      </c>
      <c r="H36" s="288">
        <v>244.7596382634654</v>
      </c>
      <c r="I36" s="287">
        <v>278.22843501628279</v>
      </c>
      <c r="J36" s="287">
        <v>292.06182149597493</v>
      </c>
      <c r="K36" s="287">
        <v>263.10049987617964</v>
      </c>
      <c r="L36" s="287">
        <v>311.56051221372275</v>
      </c>
      <c r="M36" s="288">
        <v>338.11969511552672</v>
      </c>
      <c r="N36" s="287">
        <v>394.73359018099171</v>
      </c>
      <c r="O36" s="287">
        <v>392.91032167893917</v>
      </c>
      <c r="P36" s="289">
        <v>481.60976346510705</v>
      </c>
      <c r="Q36" s="289">
        <v>498.55586274422211</v>
      </c>
      <c r="R36" s="296">
        <v>570.70811843786771</v>
      </c>
      <c r="S36" s="289">
        <v>698.10687133241822</v>
      </c>
      <c r="T36" s="289">
        <v>743.81535006360673</v>
      </c>
      <c r="U36" s="289">
        <v>768.93781478397227</v>
      </c>
      <c r="V36" s="289">
        <v>730.28797078574019</v>
      </c>
      <c r="W36" s="494">
        <v>694.7099871751584</v>
      </c>
      <c r="X36" s="289">
        <v>667.76617948582168</v>
      </c>
      <c r="Y36" s="289">
        <v>673.76484780405804</v>
      </c>
    </row>
    <row r="37" spans="2:27" s="15" customFormat="1" ht="11.25" customHeight="1" x14ac:dyDescent="0.2">
      <c r="B37" s="394" t="s">
        <v>19</v>
      </c>
      <c r="C37" s="395">
        <v>106.36511635913538</v>
      </c>
      <c r="D37" s="395">
        <v>115.73830651317968</v>
      </c>
      <c r="E37" s="395">
        <v>139.33782767416969</v>
      </c>
      <c r="F37" s="395">
        <v>161.98140580840595</v>
      </c>
      <c r="G37" s="395">
        <v>167.39540568802903</v>
      </c>
      <c r="H37" s="396">
        <v>190.62752210892938</v>
      </c>
      <c r="I37" s="395">
        <v>204.37253762556108</v>
      </c>
      <c r="J37" s="395">
        <v>233.94247080298089</v>
      </c>
      <c r="K37" s="395">
        <v>256.06848092890147</v>
      </c>
      <c r="L37" s="395">
        <v>272.27537228864202</v>
      </c>
      <c r="M37" s="396">
        <v>303.48959014599433</v>
      </c>
      <c r="N37" s="395">
        <v>361.50823084154166</v>
      </c>
      <c r="O37" s="395">
        <v>402.32295877837078</v>
      </c>
      <c r="P37" s="334">
        <v>440.45899541212424</v>
      </c>
      <c r="Q37" s="334">
        <v>437.66965772061826</v>
      </c>
      <c r="R37" s="335">
        <v>430.97222370875687</v>
      </c>
      <c r="S37" s="334">
        <v>424.9884491566267</v>
      </c>
      <c r="T37" s="334">
        <v>412.03006801089469</v>
      </c>
      <c r="U37" s="334">
        <v>413.84650361030475</v>
      </c>
      <c r="V37" s="334">
        <v>416.66485728738712</v>
      </c>
      <c r="W37" s="496">
        <v>427.07430009992191</v>
      </c>
      <c r="X37" s="334">
        <v>435.4937915595288</v>
      </c>
      <c r="Y37" s="334">
        <v>471.31074973292641</v>
      </c>
    </row>
    <row r="38" spans="2:27" s="48" customFormat="1" ht="11.25" customHeight="1" x14ac:dyDescent="0.2">
      <c r="B38" s="282" t="s">
        <v>15</v>
      </c>
      <c r="C38" s="287">
        <v>0</v>
      </c>
      <c r="D38" s="287">
        <v>525.73480759469908</v>
      </c>
      <c r="E38" s="287">
        <v>812.0403896019435</v>
      </c>
      <c r="F38" s="287" t="s">
        <v>53</v>
      </c>
      <c r="G38" s="287">
        <v>928.89777063037457</v>
      </c>
      <c r="H38" s="288" t="s">
        <v>53</v>
      </c>
      <c r="I38" s="287">
        <v>1159.8157375862131</v>
      </c>
      <c r="J38" s="287" t="s">
        <v>53</v>
      </c>
      <c r="K38" s="287">
        <v>1137.5480969014882</v>
      </c>
      <c r="L38" s="287">
        <v>1137.0527745203174</v>
      </c>
      <c r="M38" s="288">
        <v>1150.4649464431332</v>
      </c>
      <c r="N38" s="287">
        <v>1309.7619657390567</v>
      </c>
      <c r="O38" s="287">
        <v>1321.5220355290407</v>
      </c>
      <c r="P38" s="289">
        <v>1462.8965440178943</v>
      </c>
      <c r="Q38" s="289">
        <v>1367.8835101316247</v>
      </c>
      <c r="R38" s="296">
        <v>1337.5027715305648</v>
      </c>
      <c r="S38" s="289">
        <v>1421.6854702152564</v>
      </c>
      <c r="T38" s="289">
        <v>1467.5766634046781</v>
      </c>
      <c r="U38" s="289">
        <v>1509.9737130099511</v>
      </c>
      <c r="V38" s="289">
        <v>1463.5933630978777</v>
      </c>
      <c r="W38" s="494">
        <v>1581.0686093730608</v>
      </c>
      <c r="X38" s="289">
        <v>1604.6687003677275</v>
      </c>
      <c r="Y38" s="289">
        <v>1746.0971627944978</v>
      </c>
    </row>
    <row r="39" spans="2:27" s="15" customFormat="1" ht="11.25" customHeight="1" x14ac:dyDescent="0.2">
      <c r="B39" s="394" t="s">
        <v>168</v>
      </c>
      <c r="C39" s="395">
        <v>0</v>
      </c>
      <c r="D39" s="395">
        <v>0</v>
      </c>
      <c r="E39" s="395" t="s">
        <v>53</v>
      </c>
      <c r="F39" s="395" t="s">
        <v>53</v>
      </c>
      <c r="G39" s="395" t="s">
        <v>53</v>
      </c>
      <c r="H39" s="396">
        <v>823.29348715811716</v>
      </c>
      <c r="I39" s="395" t="s">
        <v>53</v>
      </c>
      <c r="J39" s="395" t="s">
        <v>53</v>
      </c>
      <c r="K39" s="395" t="s">
        <v>53</v>
      </c>
      <c r="L39" s="395">
        <v>1040.0285348555551</v>
      </c>
      <c r="M39" s="396" t="s">
        <v>53</v>
      </c>
      <c r="N39" s="395" t="s">
        <v>53</v>
      </c>
      <c r="O39" s="395" t="s">
        <v>53</v>
      </c>
      <c r="P39" s="334">
        <v>1421.4973069536766</v>
      </c>
      <c r="Q39" s="334" t="s">
        <v>53</v>
      </c>
      <c r="R39" s="335" t="s">
        <v>53</v>
      </c>
      <c r="S39" s="334" t="s">
        <v>53</v>
      </c>
      <c r="T39" s="334">
        <v>1843.2231273224299</v>
      </c>
      <c r="U39" s="334" t="s">
        <v>53</v>
      </c>
      <c r="V39" s="334" t="s">
        <v>53</v>
      </c>
      <c r="W39" s="496">
        <v>2155.7673348875892</v>
      </c>
      <c r="X39" s="334" t="s">
        <v>53</v>
      </c>
      <c r="Y39" s="334">
        <v>2236.1951431190873</v>
      </c>
    </row>
    <row r="40" spans="2:27" s="15" customFormat="1" ht="11.25" customHeight="1" x14ac:dyDescent="0.2">
      <c r="B40" s="282" t="s">
        <v>44</v>
      </c>
      <c r="C40" s="287">
        <v>14.102639468168434</v>
      </c>
      <c r="D40" s="287">
        <v>23.598128832782244</v>
      </c>
      <c r="E40" s="287">
        <v>41.579652643945757</v>
      </c>
      <c r="F40" s="287">
        <v>32.350593987501995</v>
      </c>
      <c r="G40" s="287">
        <v>39.29402262632788</v>
      </c>
      <c r="H40" s="288">
        <v>44.118483058638255</v>
      </c>
      <c r="I40" s="287">
        <v>47.781936762032046</v>
      </c>
      <c r="J40" s="287">
        <v>47.234321931473907</v>
      </c>
      <c r="K40" s="287">
        <v>44.6089968195014</v>
      </c>
      <c r="L40" s="287">
        <v>54.0592373933641</v>
      </c>
      <c r="M40" s="288">
        <v>67.152803487805969</v>
      </c>
      <c r="N40" s="287">
        <v>75.348818998860438</v>
      </c>
      <c r="O40" s="287">
        <v>101.88656628941753</v>
      </c>
      <c r="P40" s="289">
        <v>110.2484012849568</v>
      </c>
      <c r="Q40" s="289">
        <v>124.12604788606866</v>
      </c>
      <c r="R40" s="296">
        <v>137.66749820362031</v>
      </c>
      <c r="S40" s="289">
        <v>155.53781599862896</v>
      </c>
      <c r="T40" s="289">
        <v>170.37280486240917</v>
      </c>
      <c r="U40" s="289">
        <v>181.68326986431367</v>
      </c>
      <c r="V40" s="289">
        <v>206.43475952633926</v>
      </c>
      <c r="W40" s="494">
        <v>226.7896088039189</v>
      </c>
      <c r="X40" s="289">
        <v>248.72213278002994</v>
      </c>
      <c r="Y40" s="289">
        <v>270.56005027718879</v>
      </c>
    </row>
    <row r="41" spans="2:27" s="15" customFormat="1" ht="11.25" customHeight="1" x14ac:dyDescent="0.2">
      <c r="B41" s="394" t="s">
        <v>20</v>
      </c>
      <c r="C41" s="395">
        <v>343.04827613959128</v>
      </c>
      <c r="D41" s="395">
        <v>336.39548635267965</v>
      </c>
      <c r="E41" s="395">
        <v>354.62511666122623</v>
      </c>
      <c r="F41" s="395">
        <v>366.70345087326666</v>
      </c>
      <c r="G41" s="395">
        <v>397.44227196024013</v>
      </c>
      <c r="H41" s="396">
        <v>427.08350108740729</v>
      </c>
      <c r="I41" s="395">
        <v>445.48286466684891</v>
      </c>
      <c r="J41" s="395">
        <v>469.48358647086809</v>
      </c>
      <c r="K41" s="395">
        <v>478.94028826478194</v>
      </c>
      <c r="L41" s="395">
        <v>490.58270252939843</v>
      </c>
      <c r="M41" s="396">
        <v>507.16983822005523</v>
      </c>
      <c r="N41" s="395">
        <v>547.12385302608266</v>
      </c>
      <c r="O41" s="395">
        <v>574.21944429943585</v>
      </c>
      <c r="P41" s="334">
        <v>591.0652598686703</v>
      </c>
      <c r="Q41" s="334">
        <v>585.13836539084264</v>
      </c>
      <c r="R41" s="335">
        <v>598.09929652095343</v>
      </c>
      <c r="S41" s="334">
        <v>612.76110647983808</v>
      </c>
      <c r="T41" s="334">
        <v>604.19373389632256</v>
      </c>
      <c r="U41" s="334">
        <v>647.86584540637307</v>
      </c>
      <c r="V41" s="334">
        <v>678.2223781921881</v>
      </c>
      <c r="W41" s="496">
        <v>701.55427636851289</v>
      </c>
      <c r="X41" s="334">
        <v>722.34774884225942</v>
      </c>
      <c r="Y41" s="334">
        <v>747.20345230940143</v>
      </c>
    </row>
    <row r="42" spans="2:27" s="15" customFormat="1" ht="11.25" customHeight="1" x14ac:dyDescent="0.2">
      <c r="B42" s="282" t="s">
        <v>14</v>
      </c>
      <c r="C42" s="287">
        <v>609.11378317390609</v>
      </c>
      <c r="D42" s="287">
        <v>636.56291854387644</v>
      </c>
      <c r="E42" s="287">
        <v>779.27296133471089</v>
      </c>
      <c r="F42" s="287">
        <v>821.76611600773481</v>
      </c>
      <c r="G42" s="287">
        <v>879.06690342536376</v>
      </c>
      <c r="H42" s="288">
        <v>954.37290632369923</v>
      </c>
      <c r="I42" s="287">
        <v>982.51555789289159</v>
      </c>
      <c r="J42" s="287">
        <v>971.99562431629943</v>
      </c>
      <c r="K42" s="287">
        <v>1011.1001768596064</v>
      </c>
      <c r="L42" s="287">
        <v>1042.2079914888393</v>
      </c>
      <c r="M42" s="288">
        <v>1108.5667566462721</v>
      </c>
      <c r="N42" s="287">
        <v>1182.4187297953938</v>
      </c>
      <c r="O42" s="287">
        <v>1260.5934450572763</v>
      </c>
      <c r="P42" s="289">
        <v>1337.2101804999622</v>
      </c>
      <c r="Q42" s="289">
        <v>1322.7607082411143</v>
      </c>
      <c r="R42" s="296">
        <v>1323.7603052350917</v>
      </c>
      <c r="S42" s="289">
        <v>1377.1059090413908</v>
      </c>
      <c r="T42" s="289">
        <v>1381.6314326248353</v>
      </c>
      <c r="U42" s="289">
        <v>1436.5883549485468</v>
      </c>
      <c r="V42" s="289">
        <v>1493.8000269632203</v>
      </c>
      <c r="W42" s="494">
        <v>1540.8109596885377</v>
      </c>
      <c r="X42" s="289">
        <v>1595.0109371331118</v>
      </c>
      <c r="Y42" s="289">
        <v>1666.4948785672873</v>
      </c>
    </row>
    <row r="43" spans="2:27" s="50" customFormat="1" ht="11.25" customHeight="1" x14ac:dyDescent="0.2">
      <c r="B43" s="468" t="s">
        <v>23</v>
      </c>
      <c r="C43" s="469">
        <v>417.45404419015284</v>
      </c>
      <c r="D43" s="469">
        <v>400.30343929109017</v>
      </c>
      <c r="E43" s="469">
        <v>447.08837195572289</v>
      </c>
      <c r="F43" s="469">
        <v>466.75629161812049</v>
      </c>
      <c r="G43" s="469">
        <v>496.33245296482374</v>
      </c>
      <c r="H43" s="470">
        <v>538.42069077048131</v>
      </c>
      <c r="I43" s="469">
        <v>565.30189708492173</v>
      </c>
      <c r="J43" s="469">
        <v>576.84939974046415</v>
      </c>
      <c r="K43" s="469">
        <v>595.06326462579966</v>
      </c>
      <c r="L43" s="469">
        <v>618.9980731499727</v>
      </c>
      <c r="M43" s="470">
        <v>657.83371721520473</v>
      </c>
      <c r="N43" s="469">
        <v>710.72541964373511</v>
      </c>
      <c r="O43" s="469">
        <v>750.94029504828393</v>
      </c>
      <c r="P43" s="471">
        <v>794.21174298085737</v>
      </c>
      <c r="Q43" s="471">
        <v>788.38098866952657</v>
      </c>
      <c r="R43" s="472">
        <v>805.02027051995515</v>
      </c>
      <c r="S43" s="471">
        <v>848.25573784868993</v>
      </c>
      <c r="T43" s="471">
        <v>868.77760217641458</v>
      </c>
      <c r="U43" s="471">
        <v>908.88763497965442</v>
      </c>
      <c r="V43" s="471">
        <v>944.74900024488693</v>
      </c>
      <c r="W43" s="497">
        <v>968.91444966558129</v>
      </c>
      <c r="X43" s="471">
        <v>993.69605381357235</v>
      </c>
      <c r="Y43" s="471">
        <v>1049.9307601867022</v>
      </c>
    </row>
    <row r="44" spans="2:27" s="50" customFormat="1" ht="11.25" customHeight="1" x14ac:dyDescent="0.2">
      <c r="B44" s="473" t="s">
        <v>135</v>
      </c>
      <c r="C44" s="474" t="s">
        <v>53</v>
      </c>
      <c r="D44" s="474" t="s">
        <v>53</v>
      </c>
      <c r="E44" s="474">
        <v>312.0161393515628</v>
      </c>
      <c r="F44" s="474">
        <v>327.68462095735754</v>
      </c>
      <c r="G44" s="474">
        <v>351.78106652644556</v>
      </c>
      <c r="H44" s="475">
        <v>380.25310252112212</v>
      </c>
      <c r="I44" s="474">
        <v>403.71351301620382</v>
      </c>
      <c r="J44" s="474">
        <v>420.95834807955697</v>
      </c>
      <c r="K44" s="474">
        <v>428.35974856433711</v>
      </c>
      <c r="L44" s="474">
        <v>442.29127837173564</v>
      </c>
      <c r="M44" s="475">
        <v>458.49411691522852</v>
      </c>
      <c r="N44" s="474">
        <v>502.65472557027437</v>
      </c>
      <c r="O44" s="474">
        <v>534.91451773849872</v>
      </c>
      <c r="P44" s="476">
        <v>580.76835853681735</v>
      </c>
      <c r="Q44" s="476">
        <v>591.27908452705663</v>
      </c>
      <c r="R44" s="477">
        <v>610.8449403014024</v>
      </c>
      <c r="S44" s="476">
        <v>650.62832449439861</v>
      </c>
      <c r="T44" s="476">
        <v>673.67541595856073</v>
      </c>
      <c r="U44" s="476">
        <v>700.61400187253764</v>
      </c>
      <c r="V44" s="476">
        <v>730.3843806199053</v>
      </c>
      <c r="W44" s="498">
        <v>757.21408738644436</v>
      </c>
      <c r="X44" s="476">
        <v>780.52429621603994</v>
      </c>
      <c r="Y44" s="476">
        <v>839.43027973906214</v>
      </c>
    </row>
    <row r="45" spans="2:27" s="50" customFormat="1" ht="6" customHeight="1" x14ac:dyDescent="0.2"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</row>
    <row r="46" spans="2:27" s="50" customFormat="1" x14ac:dyDescent="0.2">
      <c r="B46" s="519"/>
      <c r="C46" s="520"/>
      <c r="D46" s="520"/>
      <c r="E46" s="520"/>
      <c r="F46" s="520"/>
      <c r="G46" s="520"/>
      <c r="H46" s="134"/>
      <c r="I46" s="134"/>
      <c r="J46" s="134"/>
      <c r="K46" s="134"/>
      <c r="L46" s="134"/>
      <c r="R46" s="186"/>
      <c r="S46" s="186"/>
      <c r="T46" s="186"/>
      <c r="U46" s="186"/>
      <c r="V46" s="186"/>
      <c r="W46" s="186"/>
      <c r="X46" s="186"/>
      <c r="Y46" s="186"/>
      <c r="Z46" s="186"/>
      <c r="AA46" s="186"/>
    </row>
    <row r="47" spans="2:27" s="50" customFormat="1" ht="11.25" x14ac:dyDescent="0.2">
      <c r="B47" s="372" t="s">
        <v>150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R47" s="186"/>
      <c r="S47" s="186"/>
      <c r="T47" s="434"/>
      <c r="U47" s="186"/>
      <c r="V47" s="186"/>
      <c r="W47" s="433"/>
      <c r="X47" s="186"/>
      <c r="Y47" s="433"/>
      <c r="Z47" s="186"/>
      <c r="AA47" s="186"/>
    </row>
    <row r="48" spans="2:27" s="20" customFormat="1" ht="11.25" customHeight="1" x14ac:dyDescent="0.2">
      <c r="B48" s="141" t="s">
        <v>184</v>
      </c>
      <c r="C48" s="139"/>
      <c r="D48" s="139"/>
      <c r="E48" s="32"/>
      <c r="F48" s="32"/>
      <c r="G48" s="32"/>
      <c r="H48" s="32"/>
      <c r="I48" s="32"/>
      <c r="L48" s="400"/>
      <c r="M48" s="400"/>
      <c r="N48" s="400"/>
      <c r="O48" s="400"/>
      <c r="P48" s="400"/>
      <c r="Q48" s="166"/>
      <c r="R48" s="166"/>
      <c r="S48" s="166"/>
      <c r="T48" s="400"/>
      <c r="U48" s="166"/>
      <c r="V48" s="166"/>
      <c r="W48" s="400"/>
      <c r="X48" s="166"/>
      <c r="Y48" s="400"/>
      <c r="Z48" s="166"/>
      <c r="AA48" s="166"/>
    </row>
    <row r="49" spans="2:27" s="15" customFormat="1" ht="13.5" customHeight="1" x14ac:dyDescent="0.2">
      <c r="B49" s="140" t="s">
        <v>79</v>
      </c>
      <c r="C49" s="158"/>
      <c r="D49" s="158"/>
      <c r="E49" s="40"/>
      <c r="F49" s="40"/>
      <c r="G49" s="40"/>
      <c r="H49" s="40"/>
      <c r="I49" s="40"/>
      <c r="J49" s="20"/>
      <c r="L49" s="402"/>
      <c r="M49" s="402"/>
      <c r="N49" s="402"/>
      <c r="O49" s="40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166"/>
      <c r="AA49" s="166"/>
    </row>
    <row r="50" spans="2:27" s="12" customFormat="1" ht="12.75" customHeight="1" x14ac:dyDescent="0.2">
      <c r="B50" s="188"/>
      <c r="C50" s="188"/>
      <c r="D50" s="188"/>
      <c r="J50" s="19"/>
      <c r="L50" s="403"/>
      <c r="M50" s="403"/>
      <c r="N50" s="403"/>
      <c r="O50" s="166"/>
      <c r="P50" s="403"/>
      <c r="Q50" s="403"/>
      <c r="R50" s="403"/>
      <c r="S50" s="166"/>
      <c r="T50" s="403"/>
      <c r="U50" s="403"/>
      <c r="V50" s="403"/>
      <c r="W50" s="403"/>
      <c r="X50" s="403"/>
      <c r="Y50" s="403"/>
      <c r="Z50" s="403"/>
      <c r="AA50" s="403"/>
    </row>
    <row r="51" spans="2:27" s="15" customFormat="1" ht="12.75" customHeight="1" x14ac:dyDescent="0.2">
      <c r="E51" s="40"/>
      <c r="F51" s="40"/>
      <c r="G51" s="40"/>
      <c r="H51" s="40"/>
      <c r="I51" s="40" t="s">
        <v>104</v>
      </c>
      <c r="J51" s="20"/>
      <c r="L51" s="166"/>
      <c r="M51" s="166"/>
      <c r="N51" s="166"/>
      <c r="O51" s="16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166"/>
      <c r="AA51" s="166"/>
    </row>
    <row r="52" spans="2:27" s="15" customFormat="1" ht="12.75" customHeight="1" x14ac:dyDescent="0.2">
      <c r="C52" s="40"/>
      <c r="D52" s="40"/>
      <c r="E52" s="40"/>
      <c r="F52" s="40"/>
      <c r="G52" s="40"/>
      <c r="H52" s="40"/>
      <c r="I52" s="40"/>
      <c r="J52" s="20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</row>
    <row r="53" spans="2:27" s="15" customFormat="1" ht="12.75" customHeight="1" x14ac:dyDescent="0.2">
      <c r="C53" s="32"/>
      <c r="D53" s="32"/>
      <c r="E53" s="425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4"/>
      <c r="Q53" s="434"/>
      <c r="R53" s="434"/>
      <c r="S53" s="434"/>
      <c r="T53" s="434"/>
      <c r="U53" s="434"/>
      <c r="V53" s="434"/>
      <c r="W53" s="434"/>
      <c r="X53" s="166"/>
      <c r="Y53" s="166"/>
      <c r="Z53" s="168"/>
      <c r="AA53" s="168"/>
    </row>
    <row r="54" spans="2:27" s="15" customFormat="1" ht="12.75" customHeight="1" x14ac:dyDescent="0.2">
      <c r="B54" s="20"/>
      <c r="C54" s="32"/>
      <c r="D54" s="32"/>
      <c r="E54" s="425"/>
      <c r="F54" s="425"/>
      <c r="G54" s="425"/>
      <c r="H54" s="425"/>
      <c r="I54" s="425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8"/>
      <c r="AA54" s="168"/>
    </row>
    <row r="55" spans="2:27" s="15" customFormat="1" ht="12.75" customHeight="1" x14ac:dyDescent="0.2">
      <c r="B55" s="20"/>
      <c r="C55" s="40"/>
      <c r="D55" s="40"/>
      <c r="E55" s="425"/>
      <c r="F55" s="425"/>
      <c r="G55" s="425"/>
      <c r="H55" s="400"/>
      <c r="I55" s="400"/>
      <c r="J55" s="400"/>
      <c r="K55" s="400"/>
      <c r="L55" s="400"/>
      <c r="M55" s="400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166"/>
      <c r="Y55" s="166"/>
    </row>
    <row r="56" spans="2:27" s="15" customFormat="1" ht="12.75" customHeight="1" x14ac:dyDescent="0.2">
      <c r="C56" s="40"/>
      <c r="D56" s="40"/>
      <c r="E56" s="425"/>
      <c r="F56" s="425"/>
      <c r="G56" s="425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166"/>
      <c r="Y56" s="166"/>
    </row>
    <row r="57" spans="2:27" s="15" customFormat="1" ht="12.75" customHeight="1" x14ac:dyDescent="0.2">
      <c r="C57" s="40"/>
      <c r="D57" s="40"/>
      <c r="E57" s="425"/>
      <c r="F57" s="425"/>
      <c r="G57" s="425"/>
      <c r="H57" s="435"/>
      <c r="I57" s="435"/>
      <c r="J57" s="436"/>
      <c r="K57" s="436"/>
      <c r="L57" s="435"/>
      <c r="M57" s="436"/>
      <c r="N57" s="436"/>
      <c r="O57" s="436"/>
      <c r="P57" s="435"/>
      <c r="Q57" s="436"/>
      <c r="R57" s="436"/>
      <c r="S57" s="436"/>
      <c r="T57" s="435"/>
      <c r="U57" s="436"/>
      <c r="V57" s="436"/>
      <c r="W57" s="435"/>
      <c r="X57" s="166"/>
      <c r="Y57" s="166"/>
    </row>
    <row r="58" spans="2:27" s="15" customFormat="1" ht="12.75" customHeight="1" x14ac:dyDescent="0.2">
      <c r="C58" s="40"/>
      <c r="D58" s="40"/>
      <c r="E58" s="425"/>
      <c r="F58" s="425"/>
      <c r="G58" s="425"/>
      <c r="H58" s="425"/>
      <c r="I58" s="425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</row>
    <row r="59" spans="2:27" s="15" customFormat="1" ht="12.75" customHeight="1" x14ac:dyDescent="0.2">
      <c r="C59" s="40"/>
      <c r="D59" s="40"/>
      <c r="E59" s="425"/>
      <c r="F59" s="425"/>
      <c r="G59" s="425"/>
      <c r="H59" s="425"/>
      <c r="I59" s="425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</row>
    <row r="60" spans="2:27" s="15" customFormat="1" ht="12.75" customHeight="1" x14ac:dyDescent="0.2">
      <c r="C60" s="40"/>
      <c r="D60" s="40"/>
      <c r="E60" s="40"/>
      <c r="F60" s="40"/>
      <c r="G60" s="40"/>
      <c r="H60" s="40"/>
      <c r="I60" s="40"/>
      <c r="J60" s="20"/>
      <c r="Q60" s="168"/>
      <c r="R60" s="168"/>
      <c r="S60" s="168"/>
      <c r="T60" s="168"/>
      <c r="U60" s="168"/>
      <c r="V60" s="168"/>
    </row>
    <row r="61" spans="2:27" s="15" customFormat="1" ht="12.75" customHeight="1" x14ac:dyDescent="0.2">
      <c r="C61" s="40"/>
      <c r="D61" s="40"/>
      <c r="E61" s="40"/>
      <c r="F61" s="40"/>
      <c r="G61" s="40"/>
      <c r="H61" s="40"/>
      <c r="I61" s="40"/>
      <c r="J61" s="20"/>
      <c r="Q61" s="168"/>
      <c r="R61" s="168"/>
      <c r="S61" s="168"/>
      <c r="T61" s="168"/>
      <c r="U61" s="168"/>
      <c r="V61" s="168"/>
    </row>
    <row r="62" spans="2:27" s="15" customFormat="1" ht="12.75" customHeight="1" x14ac:dyDescent="0.2">
      <c r="C62" s="40"/>
      <c r="D62" s="40"/>
      <c r="E62" s="40"/>
      <c r="F62" s="40"/>
      <c r="G62" s="40"/>
      <c r="H62" s="40"/>
      <c r="I62" s="40"/>
      <c r="J62" s="20"/>
      <c r="Q62" s="168"/>
      <c r="R62" s="168"/>
      <c r="S62" s="168"/>
      <c r="T62" s="168"/>
      <c r="U62" s="168"/>
      <c r="V62" s="168"/>
    </row>
    <row r="63" spans="2:27" s="15" customFormat="1" ht="12.75" customHeight="1" x14ac:dyDescent="0.2">
      <c r="C63" s="40"/>
      <c r="D63" s="40"/>
      <c r="E63" s="40"/>
      <c r="F63" s="40"/>
      <c r="G63" s="40"/>
      <c r="H63" s="40"/>
      <c r="I63" s="40"/>
      <c r="J63" s="20"/>
      <c r="Q63" s="168"/>
      <c r="R63" s="168"/>
      <c r="S63" s="168"/>
      <c r="T63" s="168"/>
      <c r="U63" s="168"/>
      <c r="V63" s="168"/>
    </row>
    <row r="64" spans="2:27" s="15" customFormat="1" ht="12.75" customHeight="1" x14ac:dyDescent="0.2">
      <c r="C64" s="40"/>
      <c r="D64" s="40"/>
      <c r="E64" s="40"/>
      <c r="F64" s="40"/>
      <c r="G64" s="40"/>
      <c r="H64" s="40"/>
      <c r="I64" s="40"/>
      <c r="J64" s="20"/>
      <c r="Q64" s="168"/>
      <c r="R64" s="168"/>
      <c r="S64" s="168"/>
      <c r="T64" s="168"/>
      <c r="U64" s="168"/>
      <c r="V64" s="168"/>
    </row>
    <row r="65" spans="3:22" s="15" customFormat="1" ht="12.75" customHeight="1" x14ac:dyDescent="0.2">
      <c r="C65" s="40"/>
      <c r="D65" s="40"/>
      <c r="E65" s="40"/>
      <c r="F65" s="40"/>
      <c r="G65" s="40"/>
      <c r="H65" s="40"/>
      <c r="I65" s="40"/>
      <c r="J65" s="20"/>
      <c r="Q65" s="168"/>
      <c r="R65" s="168"/>
      <c r="S65" s="168"/>
      <c r="T65" s="168"/>
      <c r="U65" s="168"/>
      <c r="V65" s="168"/>
    </row>
    <row r="66" spans="3:22" s="15" customFormat="1" ht="12.75" customHeight="1" x14ac:dyDescent="0.2">
      <c r="C66" s="40"/>
      <c r="D66" s="40"/>
      <c r="E66" s="40"/>
      <c r="F66" s="40"/>
      <c r="G66" s="40"/>
      <c r="H66" s="40"/>
      <c r="I66" s="40"/>
      <c r="J66" s="20"/>
      <c r="Q66" s="168"/>
      <c r="R66" s="168"/>
      <c r="S66" s="168"/>
      <c r="T66" s="168"/>
      <c r="U66" s="168"/>
      <c r="V66" s="168"/>
    </row>
    <row r="67" spans="3:22" s="15" customFormat="1" ht="12.75" customHeight="1" x14ac:dyDescent="0.2">
      <c r="C67" s="40"/>
      <c r="D67" s="40"/>
      <c r="E67" s="40"/>
      <c r="F67" s="40"/>
      <c r="G67" s="40"/>
      <c r="H67" s="40"/>
      <c r="I67" s="40"/>
      <c r="J67" s="20"/>
      <c r="Q67" s="168"/>
      <c r="R67" s="168"/>
      <c r="S67" s="168"/>
      <c r="T67" s="168"/>
      <c r="U67" s="168"/>
      <c r="V67" s="168"/>
    </row>
    <row r="68" spans="3:22" s="15" customFormat="1" ht="12.75" customHeight="1" x14ac:dyDescent="0.2">
      <c r="C68" s="40"/>
      <c r="D68" s="40"/>
      <c r="E68" s="40"/>
      <c r="F68" s="40"/>
      <c r="G68" s="40"/>
      <c r="H68" s="40"/>
      <c r="I68" s="40"/>
      <c r="J68" s="20"/>
      <c r="Q68" s="168"/>
      <c r="R68" s="168"/>
      <c r="S68" s="168"/>
      <c r="T68" s="168"/>
      <c r="U68" s="168"/>
      <c r="V68" s="168"/>
    </row>
    <row r="69" spans="3:22" s="15" customFormat="1" ht="12.75" customHeight="1" x14ac:dyDescent="0.2">
      <c r="C69" s="40"/>
      <c r="D69" s="40"/>
      <c r="E69" s="40"/>
      <c r="F69" s="40"/>
      <c r="G69" s="40"/>
      <c r="H69" s="40"/>
      <c r="I69" s="40"/>
      <c r="J69" s="20"/>
      <c r="Q69" s="168"/>
      <c r="R69" s="168"/>
      <c r="S69" s="168"/>
      <c r="T69" s="168"/>
      <c r="U69" s="168"/>
      <c r="V69" s="168"/>
    </row>
    <row r="70" spans="3:22" s="15" customFormat="1" ht="12.75" customHeight="1" x14ac:dyDescent="0.2">
      <c r="C70" s="40"/>
      <c r="D70" s="40"/>
      <c r="E70" s="40"/>
      <c r="F70" s="40"/>
      <c r="G70" s="40"/>
      <c r="H70" s="40"/>
      <c r="I70" s="40"/>
      <c r="J70" s="20"/>
      <c r="Q70" s="168"/>
      <c r="R70" s="168"/>
      <c r="S70" s="168"/>
      <c r="T70" s="168"/>
      <c r="U70" s="168"/>
      <c r="V70" s="168"/>
    </row>
    <row r="71" spans="3:22" s="15" customFormat="1" ht="12.75" customHeight="1" x14ac:dyDescent="0.2">
      <c r="C71" s="40"/>
      <c r="D71" s="40"/>
      <c r="E71" s="40"/>
      <c r="F71" s="40"/>
      <c r="G71" s="40"/>
      <c r="H71" s="40"/>
      <c r="I71" s="40"/>
      <c r="J71" s="20"/>
      <c r="Q71" s="168"/>
      <c r="R71" s="168"/>
      <c r="S71" s="168"/>
      <c r="T71" s="168"/>
      <c r="U71" s="168"/>
      <c r="V71" s="168"/>
    </row>
    <row r="72" spans="3:22" s="15" customFormat="1" ht="12.75" customHeight="1" x14ac:dyDescent="0.2">
      <c r="C72" s="40"/>
      <c r="D72" s="40"/>
      <c r="E72" s="40"/>
      <c r="F72" s="40"/>
      <c r="G72" s="40"/>
      <c r="H72" s="40"/>
      <c r="I72" s="40"/>
      <c r="J72" s="20"/>
      <c r="Q72" s="168"/>
      <c r="R72" s="168"/>
      <c r="S72" s="168"/>
      <c r="T72" s="168"/>
      <c r="U72" s="168"/>
      <c r="V72" s="168"/>
    </row>
    <row r="73" spans="3:22" s="15" customFormat="1" ht="12.75" customHeight="1" x14ac:dyDescent="0.2">
      <c r="C73" s="40"/>
      <c r="D73" s="40"/>
      <c r="E73" s="40"/>
      <c r="F73" s="40"/>
      <c r="G73" s="40"/>
      <c r="H73" s="40"/>
      <c r="I73" s="40"/>
      <c r="J73" s="20"/>
      <c r="Q73" s="168"/>
      <c r="R73" s="168"/>
      <c r="S73" s="168"/>
      <c r="T73" s="168"/>
      <c r="U73" s="168"/>
      <c r="V73" s="168"/>
    </row>
    <row r="74" spans="3:22" s="15" customFormat="1" ht="12.75" customHeight="1" x14ac:dyDescent="0.2">
      <c r="C74" s="40"/>
      <c r="D74" s="40"/>
      <c r="E74" s="40"/>
      <c r="F74" s="40"/>
      <c r="G74" s="40"/>
      <c r="H74" s="40"/>
      <c r="I74" s="40"/>
      <c r="J74" s="20"/>
    </row>
    <row r="75" spans="3:22" s="15" customFormat="1" ht="12.75" customHeight="1" x14ac:dyDescent="0.2">
      <c r="C75" s="40"/>
      <c r="D75" s="40"/>
      <c r="E75" s="40"/>
      <c r="F75" s="40"/>
      <c r="G75" s="40"/>
      <c r="H75" s="40"/>
      <c r="I75" s="40"/>
      <c r="J75" s="20"/>
    </row>
    <row r="76" spans="3:22" s="15" customFormat="1" ht="12.75" customHeight="1" x14ac:dyDescent="0.2">
      <c r="C76" s="40"/>
      <c r="D76" s="40"/>
      <c r="E76" s="40"/>
      <c r="F76" s="40"/>
      <c r="G76" s="40"/>
      <c r="H76" s="40"/>
      <c r="I76" s="40"/>
      <c r="J76" s="20"/>
    </row>
    <row r="77" spans="3:22" s="15" customFormat="1" ht="12.75" customHeight="1" x14ac:dyDescent="0.2">
      <c r="C77" s="40"/>
      <c r="D77" s="40"/>
      <c r="E77" s="40"/>
      <c r="F77" s="40"/>
      <c r="G77" s="40"/>
      <c r="H77" s="40"/>
      <c r="I77" s="40"/>
      <c r="J77" s="20"/>
    </row>
    <row r="78" spans="3:22" s="15" customFormat="1" ht="12.75" customHeight="1" x14ac:dyDescent="0.2">
      <c r="C78" s="40"/>
      <c r="D78" s="40"/>
      <c r="E78" s="40"/>
      <c r="F78" s="40"/>
      <c r="G78" s="40"/>
      <c r="H78" s="40"/>
      <c r="I78" s="40"/>
      <c r="J78" s="20"/>
    </row>
    <row r="79" spans="3:22" s="15" customFormat="1" ht="12.75" customHeight="1" x14ac:dyDescent="0.2">
      <c r="C79" s="40"/>
      <c r="D79" s="40"/>
      <c r="E79" s="40"/>
      <c r="F79" s="40"/>
      <c r="G79" s="40"/>
      <c r="H79" s="40"/>
      <c r="I79" s="40"/>
      <c r="J79" s="20"/>
    </row>
    <row r="80" spans="3:22" s="15" customFormat="1" ht="12.75" customHeight="1" x14ac:dyDescent="0.2">
      <c r="C80" s="40"/>
      <c r="D80" s="40"/>
      <c r="E80" s="40"/>
      <c r="F80" s="40"/>
      <c r="G80" s="40"/>
      <c r="H80" s="40"/>
      <c r="I80" s="40"/>
      <c r="J80" s="20"/>
    </row>
    <row r="81" spans="3:10" s="15" customFormat="1" ht="12.75" customHeight="1" x14ac:dyDescent="0.2">
      <c r="C81" s="40"/>
      <c r="D81" s="40"/>
      <c r="E81" s="40"/>
      <c r="F81" s="40"/>
      <c r="G81" s="40"/>
      <c r="H81" s="40"/>
      <c r="I81" s="40"/>
      <c r="J81" s="20"/>
    </row>
    <row r="82" spans="3:10" s="15" customFormat="1" ht="12.75" customHeight="1" x14ac:dyDescent="0.2">
      <c r="C82" s="40"/>
      <c r="D82" s="40"/>
      <c r="E82" s="40"/>
      <c r="F82" s="40"/>
      <c r="G82" s="40"/>
      <c r="H82" s="40"/>
      <c r="I82" s="40"/>
      <c r="J82" s="20"/>
    </row>
    <row r="83" spans="3:10" s="15" customFormat="1" ht="12.75" customHeight="1" x14ac:dyDescent="0.2">
      <c r="C83" s="40"/>
      <c r="D83" s="40"/>
      <c r="E83" s="40"/>
      <c r="F83" s="40"/>
      <c r="G83" s="40"/>
      <c r="H83" s="40"/>
      <c r="I83" s="40"/>
      <c r="J83" s="20"/>
    </row>
    <row r="84" spans="3:10" s="15" customFormat="1" ht="12.75" customHeight="1" x14ac:dyDescent="0.2">
      <c r="C84" s="40"/>
      <c r="D84" s="40"/>
      <c r="E84" s="40"/>
      <c r="F84" s="40"/>
      <c r="G84" s="40"/>
      <c r="H84" s="40"/>
      <c r="I84" s="40"/>
      <c r="J84" s="20"/>
    </row>
    <row r="85" spans="3:10" s="15" customFormat="1" ht="12.75" customHeight="1" x14ac:dyDescent="0.2">
      <c r="C85" s="40"/>
      <c r="D85" s="40"/>
      <c r="E85" s="40"/>
      <c r="F85" s="40"/>
      <c r="G85" s="40"/>
      <c r="H85" s="40"/>
      <c r="I85" s="40"/>
      <c r="J85" s="20"/>
    </row>
    <row r="86" spans="3:10" s="15" customFormat="1" ht="12.75" customHeight="1" x14ac:dyDescent="0.2">
      <c r="C86" s="40"/>
      <c r="D86" s="40"/>
      <c r="E86" s="40"/>
      <c r="F86" s="40"/>
      <c r="G86" s="40"/>
      <c r="H86" s="40"/>
      <c r="I86" s="40"/>
      <c r="J86" s="20"/>
    </row>
    <row r="87" spans="3:10" s="15" customFormat="1" ht="12.75" customHeight="1" x14ac:dyDescent="0.2">
      <c r="C87" s="40"/>
      <c r="D87" s="40"/>
      <c r="E87" s="40"/>
      <c r="F87" s="40"/>
      <c r="G87" s="40"/>
      <c r="H87" s="40"/>
      <c r="I87" s="40"/>
      <c r="J87" s="20"/>
    </row>
    <row r="88" spans="3:10" s="15" customFormat="1" ht="12.75" customHeight="1" x14ac:dyDescent="0.2">
      <c r="C88" s="40"/>
      <c r="D88" s="40"/>
      <c r="E88" s="40"/>
      <c r="F88" s="40"/>
      <c r="G88" s="40"/>
      <c r="H88" s="40"/>
      <c r="I88" s="40"/>
      <c r="J88" s="20"/>
    </row>
    <row r="89" spans="3:10" s="15" customFormat="1" ht="12.75" customHeight="1" x14ac:dyDescent="0.2">
      <c r="C89" s="40"/>
      <c r="D89" s="40"/>
      <c r="E89" s="40"/>
      <c r="F89" s="40"/>
      <c r="G89" s="40"/>
      <c r="H89" s="40"/>
      <c r="I89" s="40"/>
      <c r="J89" s="20"/>
    </row>
    <row r="90" spans="3:10" s="15" customFormat="1" ht="12.75" customHeight="1" x14ac:dyDescent="0.2">
      <c r="C90" s="40"/>
      <c r="D90" s="40"/>
      <c r="E90" s="40"/>
      <c r="F90" s="40"/>
      <c r="G90" s="40"/>
      <c r="H90" s="40"/>
      <c r="I90" s="40"/>
      <c r="J90" s="20"/>
    </row>
    <row r="91" spans="3:10" s="15" customFormat="1" ht="12.75" customHeight="1" x14ac:dyDescent="0.2">
      <c r="C91" s="40"/>
      <c r="D91" s="40"/>
      <c r="E91" s="40"/>
      <c r="F91" s="40"/>
      <c r="G91" s="40"/>
      <c r="H91" s="40"/>
      <c r="I91" s="40"/>
      <c r="J91" s="20"/>
    </row>
    <row r="92" spans="3:10" s="15" customFormat="1" ht="12.75" customHeight="1" x14ac:dyDescent="0.2">
      <c r="C92" s="40"/>
      <c r="D92" s="40"/>
      <c r="E92" s="40"/>
      <c r="F92" s="40"/>
      <c r="G92" s="40"/>
      <c r="H92" s="40"/>
      <c r="I92" s="40"/>
      <c r="J92" s="20"/>
    </row>
    <row r="93" spans="3:10" s="15" customFormat="1" ht="12.75" customHeight="1" x14ac:dyDescent="0.2">
      <c r="C93" s="40"/>
      <c r="D93" s="40"/>
      <c r="E93" s="40"/>
      <c r="F93" s="40"/>
      <c r="G93" s="40"/>
      <c r="H93" s="40"/>
      <c r="I93" s="40"/>
      <c r="J93" s="20"/>
    </row>
    <row r="94" spans="3:10" s="15" customFormat="1" ht="12.75" customHeight="1" x14ac:dyDescent="0.2">
      <c r="C94" s="40"/>
      <c r="D94" s="40"/>
      <c r="E94" s="40"/>
      <c r="F94" s="40"/>
      <c r="G94" s="40"/>
      <c r="H94" s="40"/>
      <c r="I94" s="40"/>
      <c r="J94" s="20"/>
    </row>
    <row r="95" spans="3:10" s="15" customFormat="1" ht="12.75" customHeight="1" x14ac:dyDescent="0.2">
      <c r="C95" s="40"/>
      <c r="D95" s="40"/>
      <c r="E95" s="40"/>
      <c r="F95" s="40"/>
      <c r="G95" s="40"/>
      <c r="H95" s="40"/>
      <c r="I95" s="40"/>
      <c r="J95" s="20"/>
    </row>
    <row r="96" spans="3:10" s="15" customFormat="1" ht="12.75" customHeight="1" x14ac:dyDescent="0.2">
      <c r="C96" s="40"/>
      <c r="D96" s="40"/>
      <c r="E96" s="40"/>
      <c r="F96" s="40"/>
      <c r="G96" s="40"/>
      <c r="H96" s="40"/>
      <c r="I96" s="40"/>
      <c r="J96" s="20"/>
    </row>
    <row r="97" spans="3:10" s="15" customFormat="1" ht="12.75" customHeight="1" x14ac:dyDescent="0.2">
      <c r="C97" s="40"/>
      <c r="D97" s="40"/>
      <c r="E97" s="40"/>
      <c r="F97" s="40"/>
      <c r="G97" s="40"/>
      <c r="H97" s="40"/>
      <c r="I97" s="40"/>
      <c r="J97" s="20"/>
    </row>
    <row r="98" spans="3:10" s="15" customFormat="1" ht="12.75" customHeight="1" x14ac:dyDescent="0.2">
      <c r="C98" s="40"/>
      <c r="D98" s="40"/>
      <c r="E98" s="40"/>
      <c r="F98" s="40"/>
      <c r="G98" s="40"/>
      <c r="H98" s="40"/>
      <c r="I98" s="40"/>
      <c r="J98" s="20"/>
    </row>
    <row r="99" spans="3:10" s="15" customFormat="1" ht="12.75" customHeight="1" x14ac:dyDescent="0.2">
      <c r="C99" s="40"/>
      <c r="D99" s="40"/>
      <c r="E99" s="40"/>
      <c r="F99" s="40"/>
      <c r="G99" s="40"/>
      <c r="H99" s="40"/>
      <c r="I99" s="40"/>
      <c r="J99" s="20"/>
    </row>
    <row r="100" spans="3:10" s="15" customFormat="1" ht="12.75" customHeight="1" x14ac:dyDescent="0.2">
      <c r="C100" s="40"/>
      <c r="D100" s="40"/>
      <c r="E100" s="40"/>
      <c r="F100" s="40"/>
      <c r="G100" s="40"/>
      <c r="H100" s="40"/>
      <c r="I100" s="40"/>
      <c r="J100" s="20"/>
    </row>
  </sheetData>
  <mergeCells count="2">
    <mergeCell ref="R1:S1"/>
    <mergeCell ref="B46:G46"/>
  </mergeCells>
  <phoneticPr fontId="7" type="noConversion"/>
  <hyperlinks>
    <hyperlink ref="R1:S1" location="Index!A1" display="Retour à l'index"/>
  </hyperlinks>
  <pageMargins left="0.59055118110236227" right="3.937007874015748E-2" top="0.39370078740157483" bottom="0.27559055118110237" header="0.31496062992125984" footer="0.19685039370078741"/>
  <pageSetup paperSize="9" scale="66" orientation="landscape" r:id="rId1"/>
  <headerFooter alignWithMargins="0"/>
  <ignoredErrors>
    <ignoredError sqref="E6:M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showGridLines="0" zoomScaleNormal="100" workbookViewId="0">
      <selection activeCell="B2" sqref="B2"/>
    </sheetView>
  </sheetViews>
  <sheetFormatPr baseColWidth="10" defaultRowHeight="12.75" x14ac:dyDescent="0.2"/>
  <cols>
    <col min="1" max="1" width="0.85546875" customWidth="1"/>
    <col min="2" max="2" width="14.85546875" customWidth="1"/>
    <col min="3" max="6" width="13.7109375" customWidth="1"/>
    <col min="8" max="8" width="29.5703125" customWidth="1"/>
  </cols>
  <sheetData>
    <row r="1" spans="2:13" ht="12.75" customHeight="1" x14ac:dyDescent="0.2">
      <c r="B1" s="79" t="s">
        <v>129</v>
      </c>
      <c r="E1" s="107"/>
      <c r="F1" s="514" t="s">
        <v>126</v>
      </c>
      <c r="G1" s="499"/>
    </row>
    <row r="2" spans="2:13" ht="8.25" customHeight="1" x14ac:dyDescent="0.2"/>
    <row r="3" spans="2:13" s="34" customFormat="1" ht="26.25" customHeight="1" x14ac:dyDescent="0.2">
      <c r="B3" s="516" t="s">
        <v>174</v>
      </c>
      <c r="C3" s="510"/>
      <c r="D3" s="510"/>
      <c r="E3" s="510"/>
      <c r="F3" s="510"/>
    </row>
    <row r="4" spans="2:13" s="34" customFormat="1" ht="12.75" customHeight="1" x14ac:dyDescent="0.2">
      <c r="B4" s="139" t="s">
        <v>75</v>
      </c>
      <c r="C4" s="156"/>
      <c r="D4" s="156"/>
      <c r="E4" s="156"/>
      <c r="F4" s="156"/>
    </row>
    <row r="5" spans="2:13" s="34" customFormat="1" ht="6.75" customHeight="1" x14ac:dyDescent="0.2">
      <c r="B5" s="20"/>
      <c r="C5" s="46"/>
      <c r="D5" s="46"/>
      <c r="E5" s="46"/>
      <c r="F5" s="46"/>
    </row>
    <row r="6" spans="2:13" s="75" customFormat="1" ht="33.75" customHeight="1" x14ac:dyDescent="0.2">
      <c r="B6" s="101" t="s">
        <v>9</v>
      </c>
      <c r="C6" s="154" t="s">
        <v>73</v>
      </c>
      <c r="D6" s="155" t="s">
        <v>63</v>
      </c>
      <c r="E6" s="154" t="s">
        <v>82</v>
      </c>
      <c r="F6" s="154" t="s">
        <v>72</v>
      </c>
    </row>
    <row r="7" spans="2:13" s="34" customFormat="1" ht="12.75" customHeight="1" x14ac:dyDescent="0.2">
      <c r="B7" s="111" t="s">
        <v>12</v>
      </c>
      <c r="C7" s="443">
        <v>69.095731974501064</v>
      </c>
      <c r="D7" s="443">
        <v>13.544469542321618</v>
      </c>
      <c r="E7" s="444">
        <v>17.359798483177322</v>
      </c>
      <c r="F7" s="444" t="s">
        <v>53</v>
      </c>
    </row>
    <row r="8" spans="2:13" s="34" customFormat="1" ht="12.75" customHeight="1" x14ac:dyDescent="0.2">
      <c r="B8" s="111" t="s">
        <v>161</v>
      </c>
      <c r="C8" s="482">
        <v>79.406133055132329</v>
      </c>
      <c r="D8" s="445">
        <v>10.69907722221477</v>
      </c>
      <c r="E8" s="306">
        <v>8.4815229571243496</v>
      </c>
      <c r="F8" s="483">
        <v>1.4132667655285489</v>
      </c>
      <c r="I8" s="342"/>
      <c r="J8" s="343"/>
      <c r="K8" s="344"/>
      <c r="L8" s="345"/>
      <c r="M8" s="351"/>
    </row>
    <row r="9" spans="2:13" s="34" customFormat="1" ht="12.75" customHeight="1" x14ac:dyDescent="0.2">
      <c r="B9" s="111" t="s">
        <v>14</v>
      </c>
      <c r="C9" s="482">
        <v>73.090608542307493</v>
      </c>
      <c r="D9" s="445">
        <v>9.7354988228234198</v>
      </c>
      <c r="E9" s="306">
        <v>13.037483732137565</v>
      </c>
      <c r="F9" s="483">
        <v>4.1365929803828445</v>
      </c>
      <c r="I9" s="342"/>
      <c r="J9" s="343"/>
      <c r="K9" s="344"/>
      <c r="L9" s="345"/>
      <c r="M9" s="351"/>
    </row>
    <row r="10" spans="2:13" s="34" customFormat="1" ht="12.75" customHeight="1" x14ac:dyDescent="0.2">
      <c r="B10" s="111" t="s">
        <v>13</v>
      </c>
      <c r="C10" s="482">
        <v>64.952749312173523</v>
      </c>
      <c r="D10" s="445">
        <v>12.658000717731968</v>
      </c>
      <c r="E10" s="306">
        <v>20.734479046213963</v>
      </c>
      <c r="F10" s="483">
        <v>1.6527772239722478</v>
      </c>
      <c r="I10" s="342"/>
      <c r="J10" s="343"/>
      <c r="K10" s="344"/>
      <c r="L10" s="345"/>
      <c r="M10" s="351"/>
    </row>
    <row r="11" spans="2:13" s="34" customFormat="1" ht="12.75" customHeight="1" x14ac:dyDescent="0.2">
      <c r="B11" s="112" t="s">
        <v>81</v>
      </c>
      <c r="C11" s="482">
        <v>86.091332086317493</v>
      </c>
      <c r="D11" s="445">
        <v>1.5735932571165554</v>
      </c>
      <c r="E11" s="306">
        <v>11.389949698310991</v>
      </c>
      <c r="F11" s="483">
        <v>0.94512495825496234</v>
      </c>
      <c r="I11" s="342"/>
      <c r="J11" s="343"/>
      <c r="K11" s="344"/>
      <c r="L11" s="345"/>
      <c r="M11" s="351"/>
    </row>
    <row r="12" spans="2:13" s="34" customFormat="1" ht="12.75" customHeight="1" x14ac:dyDescent="0.2">
      <c r="B12" s="111" t="s">
        <v>10</v>
      </c>
      <c r="C12" s="482">
        <v>61.429807308807938</v>
      </c>
      <c r="D12" s="445">
        <v>12.691607388404618</v>
      </c>
      <c r="E12" s="306">
        <v>24.184922915602044</v>
      </c>
      <c r="F12" s="483">
        <v>1.6936623871854055</v>
      </c>
      <c r="I12" s="342"/>
      <c r="J12" s="343"/>
      <c r="K12" s="344"/>
      <c r="L12" s="345"/>
      <c r="M12" s="351"/>
    </row>
    <row r="13" spans="2:13" s="34" customFormat="1" ht="12.75" customHeight="1" x14ac:dyDescent="0.2">
      <c r="B13" s="113" t="s">
        <v>67</v>
      </c>
      <c r="C13" s="482">
        <v>78.7956392381315</v>
      </c>
      <c r="D13" s="445">
        <v>7.8137597423884904</v>
      </c>
      <c r="E13" s="306">
        <v>12.012583640684662</v>
      </c>
      <c r="F13" s="483">
        <v>1.378017378795348</v>
      </c>
      <c r="I13" s="342"/>
      <c r="J13" s="343"/>
      <c r="K13" s="344"/>
      <c r="L13" s="345"/>
      <c r="M13" s="351"/>
    </row>
    <row r="14" spans="2:13" s="34" customFormat="1" ht="12.75" customHeight="1" x14ac:dyDescent="0.2">
      <c r="B14" s="111" t="s">
        <v>20</v>
      </c>
      <c r="C14" s="482">
        <v>67.576681719547238</v>
      </c>
      <c r="D14" s="445">
        <v>6.5216116356811922</v>
      </c>
      <c r="E14" s="306">
        <v>23.708286903993901</v>
      </c>
      <c r="F14" s="483">
        <v>2.1934197407776668</v>
      </c>
      <c r="I14" s="342"/>
      <c r="J14" s="343"/>
      <c r="K14" s="344"/>
      <c r="L14" s="345"/>
      <c r="M14" s="351"/>
    </row>
    <row r="15" spans="2:13" s="34" customFormat="1" ht="12.75" customHeight="1" x14ac:dyDescent="0.2">
      <c r="B15" s="114" t="s">
        <v>15</v>
      </c>
      <c r="C15" s="482">
        <v>71.324872052053607</v>
      </c>
      <c r="D15" s="306">
        <v>3.6217627240696451</v>
      </c>
      <c r="E15" s="306">
        <v>24.934418640536997</v>
      </c>
      <c r="F15" s="483">
        <v>0.11894658333976287</v>
      </c>
      <c r="I15" s="342"/>
      <c r="J15" s="343"/>
      <c r="K15" s="344"/>
      <c r="L15" s="345"/>
      <c r="M15" s="351"/>
    </row>
    <row r="16" spans="2:13" s="86" customFormat="1" ht="12.75" customHeight="1" x14ac:dyDescent="0.2">
      <c r="B16" s="115" t="s">
        <v>168</v>
      </c>
      <c r="C16" s="306">
        <v>69.397483843436689</v>
      </c>
      <c r="D16" s="306">
        <v>0.8180407671843023</v>
      </c>
      <c r="E16" s="306">
        <v>27.571600767766661</v>
      </c>
      <c r="F16" s="306">
        <v>2.2128746216123578</v>
      </c>
      <c r="G16" s="341"/>
      <c r="H16" s="87"/>
      <c r="I16" s="346"/>
      <c r="J16" s="347"/>
      <c r="K16" s="348"/>
      <c r="L16" s="349"/>
      <c r="M16" s="350"/>
    </row>
    <row r="17" spans="2:13" s="46" customFormat="1" ht="12.75" customHeight="1" x14ac:dyDescent="0.2">
      <c r="B17" s="111" t="s">
        <v>23</v>
      </c>
      <c r="C17" s="374">
        <v>70.51792848788638</v>
      </c>
      <c r="D17" s="374">
        <v>9.943545458852098</v>
      </c>
      <c r="E17" s="374">
        <v>17.186444912803982</v>
      </c>
      <c r="F17" s="374">
        <v>2.3741351318547368</v>
      </c>
      <c r="G17" s="34"/>
      <c r="H17" s="34"/>
      <c r="I17" s="342"/>
      <c r="J17" s="342"/>
      <c r="K17" s="342"/>
      <c r="L17" s="342"/>
      <c r="M17" s="351"/>
    </row>
    <row r="18" spans="2:13" s="46" customFormat="1" ht="11.25" customHeight="1" x14ac:dyDescent="0.2">
      <c r="B18" s="116" t="s">
        <v>135</v>
      </c>
      <c r="C18" s="446">
        <v>65.792263941865031</v>
      </c>
      <c r="D18" s="446">
        <v>11.28605675390043</v>
      </c>
      <c r="E18" s="446">
        <v>22.081538651109504</v>
      </c>
      <c r="F18" s="446">
        <v>0.90964295855891475</v>
      </c>
      <c r="G18" s="34"/>
      <c r="I18" s="342"/>
      <c r="J18" s="342"/>
      <c r="K18" s="342"/>
      <c r="L18" s="342"/>
      <c r="M18" s="351"/>
    </row>
    <row r="19" spans="2:13" s="46" customFormat="1" ht="6.75" customHeight="1" x14ac:dyDescent="0.2">
      <c r="B19" s="71"/>
      <c r="C19" s="76"/>
      <c r="D19" s="77"/>
      <c r="E19" s="72"/>
      <c r="F19" s="73"/>
      <c r="I19" s="351"/>
      <c r="J19" s="351"/>
      <c r="K19" s="351"/>
      <c r="L19" s="351"/>
      <c r="M19" s="351"/>
    </row>
    <row r="20" spans="2:13" s="15" customFormat="1" ht="12.75" customHeight="1" x14ac:dyDescent="0.2">
      <c r="B20" s="158"/>
      <c r="C20" s="158"/>
      <c r="D20" s="158"/>
      <c r="E20" s="158"/>
      <c r="F20" s="158"/>
      <c r="G20" s="158"/>
      <c r="I20" s="166"/>
      <c r="J20" s="166"/>
      <c r="K20" s="166"/>
      <c r="L20" s="166"/>
      <c r="M20" s="166"/>
    </row>
    <row r="21" spans="2:13" s="15" customFormat="1" ht="12.75" customHeight="1" x14ac:dyDescent="0.2">
      <c r="B21" s="141" t="s">
        <v>184</v>
      </c>
      <c r="C21" s="158"/>
      <c r="D21" s="158"/>
      <c r="E21" s="158"/>
      <c r="F21" s="158"/>
      <c r="G21" s="158"/>
    </row>
    <row r="22" spans="2:13" s="36" customFormat="1" ht="12.75" customHeight="1" x14ac:dyDescent="0.2">
      <c r="B22" s="140" t="s">
        <v>79</v>
      </c>
      <c r="C22" s="153"/>
      <c r="D22" s="153"/>
      <c r="E22" s="153"/>
      <c r="F22" s="153"/>
      <c r="G22" s="153"/>
    </row>
    <row r="23" spans="2:13" ht="12.75" customHeight="1" x14ac:dyDescent="0.2">
      <c r="B23" s="142"/>
      <c r="C23" s="142"/>
      <c r="D23" s="142"/>
      <c r="E23" s="142"/>
      <c r="F23" s="142"/>
      <c r="G23" s="142"/>
    </row>
    <row r="24" spans="2:13" ht="12.75" customHeight="1" x14ac:dyDescent="0.2"/>
    <row r="25" spans="2:13" ht="12.75" customHeight="1" x14ac:dyDescent="0.2"/>
  </sheetData>
  <mergeCells count="2">
    <mergeCell ref="B3:F3"/>
    <mergeCell ref="F1:G1"/>
  </mergeCells>
  <phoneticPr fontId="7" type="noConversion"/>
  <hyperlinks>
    <hyperlink ref="F1:G1" location="Index!A1" display="Retour à l'index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"/>
  <cols>
    <col min="1" max="1" width="0.85546875" style="22" customWidth="1"/>
    <col min="2" max="2" width="18" style="22" customWidth="1"/>
    <col min="3" max="4" width="6.7109375" style="66" hidden="1" customWidth="1"/>
    <col min="5" max="9" width="6.28515625" style="66" customWidth="1"/>
    <col min="10" max="10" width="6.28515625" style="16" customWidth="1"/>
    <col min="11" max="15" width="6.28515625" style="22" customWidth="1"/>
    <col min="16" max="25" width="7" style="22" customWidth="1"/>
    <col min="26" max="16384" width="11.42578125" style="22"/>
  </cols>
  <sheetData>
    <row r="1" spans="2:25" s="37" customFormat="1" ht="12.75" customHeight="1" x14ac:dyDescent="0.2">
      <c r="B1" s="83" t="s">
        <v>128</v>
      </c>
      <c r="C1" s="70"/>
      <c r="D1" s="70"/>
      <c r="E1" s="70"/>
      <c r="F1" s="70"/>
      <c r="H1" s="23"/>
      <c r="I1" s="23"/>
      <c r="K1" s="107"/>
      <c r="O1" s="37" t="s">
        <v>104</v>
      </c>
      <c r="T1" s="261"/>
      <c r="V1" s="502" t="s">
        <v>126</v>
      </c>
      <c r="W1" s="499"/>
    </row>
    <row r="2" spans="2:25" s="37" customFormat="1" ht="6.75" customHeight="1" x14ac:dyDescent="0.2">
      <c r="C2" s="70"/>
      <c r="D2" s="70"/>
      <c r="E2" s="70"/>
      <c r="F2" s="70"/>
      <c r="G2" s="70"/>
      <c r="H2" s="70"/>
      <c r="I2" s="70"/>
      <c r="J2" s="16"/>
    </row>
    <row r="3" spans="2:25" s="21" customFormat="1" ht="12.75" customHeight="1" x14ac:dyDescent="0.2">
      <c r="B3" s="143" t="s">
        <v>175</v>
      </c>
      <c r="C3" s="144"/>
      <c r="D3" s="144"/>
      <c r="E3" s="144"/>
      <c r="F3" s="144"/>
      <c r="G3" s="144"/>
      <c r="H3" s="64"/>
      <c r="I3" s="64"/>
      <c r="J3" s="197"/>
    </row>
    <row r="4" spans="2:25" s="21" customFormat="1" ht="11.25" customHeight="1" x14ac:dyDescent="0.2">
      <c r="B4" s="158" t="s">
        <v>54</v>
      </c>
      <c r="C4" s="144"/>
      <c r="D4" s="144"/>
      <c r="E4" s="144"/>
      <c r="F4" s="144"/>
      <c r="G4" s="144"/>
      <c r="H4" s="64"/>
      <c r="I4" s="64"/>
      <c r="J4" s="198"/>
    </row>
    <row r="5" spans="2:25" s="21" customFormat="1" ht="4.5" customHeight="1" x14ac:dyDescent="0.2">
      <c r="B5" s="15"/>
      <c r="C5" s="64"/>
      <c r="D5" s="64"/>
      <c r="E5" s="64"/>
      <c r="F5" s="64"/>
      <c r="G5" s="64"/>
      <c r="H5" s="64"/>
      <c r="I5" s="64"/>
      <c r="J5" s="198"/>
    </row>
    <row r="6" spans="2:25" s="21" customFormat="1" ht="11.25" x14ac:dyDescent="0.2">
      <c r="B6" s="15"/>
      <c r="C6" s="64"/>
      <c r="D6" s="64"/>
      <c r="E6" s="64"/>
      <c r="F6" s="64"/>
      <c r="G6" s="64"/>
      <c r="H6" s="64"/>
      <c r="I6" s="64"/>
      <c r="J6" s="198"/>
    </row>
    <row r="7" spans="2:25" s="199" customFormat="1" ht="16.5" customHeight="1" x14ac:dyDescent="0.2">
      <c r="B7" s="136" t="s">
        <v>9</v>
      </c>
      <c r="C7" s="135" t="s">
        <v>28</v>
      </c>
      <c r="D7" s="135" t="s">
        <v>29</v>
      </c>
      <c r="E7" s="212" t="s">
        <v>30</v>
      </c>
      <c r="F7" s="212" t="s">
        <v>31</v>
      </c>
      <c r="G7" s="212" t="s">
        <v>32</v>
      </c>
      <c r="H7" s="212" t="s">
        <v>52</v>
      </c>
      <c r="I7" s="212" t="s">
        <v>76</v>
      </c>
      <c r="J7" s="212" t="s">
        <v>77</v>
      </c>
      <c r="K7" s="212" t="s">
        <v>78</v>
      </c>
      <c r="L7" s="212" t="s">
        <v>80</v>
      </c>
      <c r="M7" s="212">
        <v>2005</v>
      </c>
      <c r="N7" s="212">
        <v>2006</v>
      </c>
      <c r="O7" s="212">
        <v>2007</v>
      </c>
      <c r="P7" s="135">
        <v>2008</v>
      </c>
      <c r="Q7" s="135">
        <v>2009</v>
      </c>
      <c r="R7" s="135">
        <v>2010</v>
      </c>
      <c r="S7" s="135">
        <v>2011</v>
      </c>
      <c r="T7" s="135">
        <v>2012</v>
      </c>
      <c r="U7" s="135">
        <v>2013</v>
      </c>
      <c r="V7" s="135">
        <v>2014</v>
      </c>
      <c r="W7" s="135">
        <v>2015</v>
      </c>
      <c r="X7" s="135">
        <v>2016</v>
      </c>
      <c r="Y7" s="135">
        <v>2017</v>
      </c>
    </row>
    <row r="8" spans="2:25" ht="10.5" customHeight="1" x14ac:dyDescent="0.2">
      <c r="B8" s="213" t="s">
        <v>55</v>
      </c>
      <c r="C8" s="352"/>
      <c r="D8" s="352"/>
      <c r="E8" s="84"/>
      <c r="F8" s="84"/>
      <c r="G8" s="84"/>
      <c r="H8" s="84"/>
      <c r="I8" s="84"/>
      <c r="J8" s="84"/>
      <c r="K8" s="84"/>
      <c r="L8" s="84"/>
    </row>
    <row r="9" spans="2:25" s="24" customFormat="1" ht="12" customHeight="1" x14ac:dyDescent="0.15">
      <c r="B9" s="214" t="s">
        <v>13</v>
      </c>
      <c r="C9" s="215">
        <v>60.418942710815436</v>
      </c>
      <c r="D9" s="215">
        <v>61.481198070049913</v>
      </c>
      <c r="E9" s="215">
        <v>62.534465525899897</v>
      </c>
      <c r="F9" s="215">
        <v>62.260948396477232</v>
      </c>
      <c r="G9" s="215">
        <v>63.17689381707391</v>
      </c>
      <c r="H9" s="215">
        <v>62.507818153623482</v>
      </c>
      <c r="I9" s="215">
        <v>63.191887949690106</v>
      </c>
      <c r="J9" s="215">
        <v>63.250525754951049</v>
      </c>
      <c r="K9" s="215">
        <v>62.617150100897867</v>
      </c>
      <c r="L9" s="215">
        <v>63.103787087318338</v>
      </c>
      <c r="M9" s="215">
        <v>62.115905096959423</v>
      </c>
      <c r="N9" s="215">
        <v>63.081200190025278</v>
      </c>
      <c r="O9" s="215">
        <v>62.97906432816832</v>
      </c>
      <c r="P9" s="216">
        <v>62.730743936976019</v>
      </c>
      <c r="Q9" s="216">
        <v>61.692504092829239</v>
      </c>
      <c r="R9" s="216">
        <v>63.159207788970306</v>
      </c>
      <c r="S9" s="216">
        <v>63.953960844674818</v>
      </c>
      <c r="T9" s="216">
        <v>64.578718735382338</v>
      </c>
      <c r="U9" s="216">
        <v>64.586879157468886</v>
      </c>
      <c r="V9" s="216">
        <v>63.631035304534159</v>
      </c>
      <c r="W9" s="216">
        <v>63.717768989948262</v>
      </c>
      <c r="X9" s="216">
        <v>64.969086855859999</v>
      </c>
      <c r="Y9" s="216">
        <v>64.952749312173523</v>
      </c>
    </row>
    <row r="10" spans="2:25" s="24" customFormat="1" ht="12" customHeight="1" x14ac:dyDescent="0.15">
      <c r="B10" s="214" t="s">
        <v>12</v>
      </c>
      <c r="C10" s="217">
        <v>72.075318708050091</v>
      </c>
      <c r="D10" s="217">
        <v>69.345216077109257</v>
      </c>
      <c r="E10" s="217">
        <v>67.363274383885667</v>
      </c>
      <c r="F10" s="217">
        <v>67.950209969716511</v>
      </c>
      <c r="G10" s="217">
        <v>69.536597787233106</v>
      </c>
      <c r="H10" s="217">
        <v>70.043970495984311</v>
      </c>
      <c r="I10" s="217">
        <v>69.553435734196327</v>
      </c>
      <c r="J10" s="217">
        <v>68.999566600557174</v>
      </c>
      <c r="K10" s="217">
        <v>69.487513644340808</v>
      </c>
      <c r="L10" s="217">
        <v>69.628586855495669</v>
      </c>
      <c r="M10" s="217">
        <v>69.169302918674703</v>
      </c>
      <c r="N10" s="217">
        <v>69.781755811949594</v>
      </c>
      <c r="O10" s="217">
        <v>69.972911959624938</v>
      </c>
      <c r="P10" s="218">
        <v>69.184806624238391</v>
      </c>
      <c r="Q10" s="218">
        <v>67.495927621466919</v>
      </c>
      <c r="R10" s="218">
        <v>67.027824238440729</v>
      </c>
      <c r="S10" s="218">
        <v>67.590084578911984</v>
      </c>
      <c r="T10" s="218">
        <v>67.993734020585777</v>
      </c>
      <c r="U10" s="218">
        <v>67.184912434640651</v>
      </c>
      <c r="V10" s="218">
        <v>67.654229006250517</v>
      </c>
      <c r="W10" s="218">
        <v>68.653695865366302</v>
      </c>
      <c r="X10" s="218">
        <v>68.160547241723251</v>
      </c>
      <c r="Y10" s="218">
        <v>69.095731974501064</v>
      </c>
    </row>
    <row r="11" spans="2:25" s="24" customFormat="1" ht="12" customHeight="1" x14ac:dyDescent="0.15">
      <c r="B11" s="214" t="s">
        <v>10</v>
      </c>
      <c r="C11" s="217">
        <v>58.315170422171377</v>
      </c>
      <c r="D11" s="217">
        <v>55.804971878720266</v>
      </c>
      <c r="E11" s="217">
        <v>49.833628384202576</v>
      </c>
      <c r="F11" s="217">
        <v>48.346731911918909</v>
      </c>
      <c r="G11" s="217">
        <v>49.322723683411283</v>
      </c>
      <c r="H11" s="217">
        <v>50.0710255772333</v>
      </c>
      <c r="I11" s="217">
        <v>49.077526119567935</v>
      </c>
      <c r="J11" s="217">
        <v>48.333847049556496</v>
      </c>
      <c r="K11" s="217">
        <v>47.254384183086195</v>
      </c>
      <c r="L11" s="217">
        <v>47.813544876417751</v>
      </c>
      <c r="M11" s="217">
        <v>50.361566274328794</v>
      </c>
      <c r="N11" s="217">
        <v>48.779951637722576</v>
      </c>
      <c r="O11" s="217">
        <v>51.859429336200179</v>
      </c>
      <c r="P11" s="218">
        <v>53.56398214060065</v>
      </c>
      <c r="Q11" s="218">
        <v>53.298453849757934</v>
      </c>
      <c r="R11" s="218">
        <v>53.907026277840906</v>
      </c>
      <c r="S11" s="218">
        <v>54.643978476169316</v>
      </c>
      <c r="T11" s="218">
        <v>54.174856724789663</v>
      </c>
      <c r="U11" s="218">
        <v>54.712602046408776</v>
      </c>
      <c r="V11" s="218">
        <v>56.671489616654668</v>
      </c>
      <c r="W11" s="218">
        <v>58.159498127002749</v>
      </c>
      <c r="X11" s="218">
        <v>60.799378135625602</v>
      </c>
      <c r="Y11" s="218">
        <v>61.429807308807938</v>
      </c>
    </row>
    <row r="12" spans="2:25" s="24" customFormat="1" ht="12" customHeight="1" x14ac:dyDescent="0.15">
      <c r="B12" s="113" t="s">
        <v>67</v>
      </c>
      <c r="C12" s="217">
        <v>70.859021211830424</v>
      </c>
      <c r="D12" s="217">
        <v>70.747783614943415</v>
      </c>
      <c r="E12" s="217">
        <v>72.044987065728535</v>
      </c>
      <c r="F12" s="217">
        <v>71.197300214124624</v>
      </c>
      <c r="G12" s="217">
        <v>70.713772545910032</v>
      </c>
      <c r="H12" s="217">
        <v>70.961283545286221</v>
      </c>
      <c r="I12" s="217">
        <v>73.673950586322107</v>
      </c>
      <c r="J12" s="217">
        <v>74.441888708834952</v>
      </c>
      <c r="K12" s="217">
        <v>74.976961313816901</v>
      </c>
      <c r="L12" s="217">
        <v>75.191467034595945</v>
      </c>
      <c r="M12" s="217">
        <v>76.447677847144945</v>
      </c>
      <c r="N12" s="217">
        <v>77.155346664658964</v>
      </c>
      <c r="O12" s="217">
        <v>77.89055879967367</v>
      </c>
      <c r="P12" s="218">
        <v>78.461790781264213</v>
      </c>
      <c r="Q12" s="218">
        <v>75.762106922056063</v>
      </c>
      <c r="R12" s="218">
        <v>76.514185123937679</v>
      </c>
      <c r="S12" s="218">
        <v>76.962893455765411</v>
      </c>
      <c r="T12" s="218">
        <v>76.622938942274516</v>
      </c>
      <c r="U12" s="218">
        <v>76.090542551112947</v>
      </c>
      <c r="V12" s="218">
        <v>77.756723594991954</v>
      </c>
      <c r="W12" s="218">
        <v>78.491076993805706</v>
      </c>
      <c r="X12" s="218">
        <v>78.752689436052464</v>
      </c>
      <c r="Y12" s="218">
        <v>78.7956392381315</v>
      </c>
    </row>
    <row r="13" spans="2:25" s="24" customFormat="1" ht="12" customHeight="1" x14ac:dyDescent="0.15">
      <c r="B13" s="214" t="s">
        <v>151</v>
      </c>
      <c r="C13" s="217" t="s">
        <v>53</v>
      </c>
      <c r="D13" s="217" t="s">
        <v>53</v>
      </c>
      <c r="E13" s="217">
        <v>72.586961208231841</v>
      </c>
      <c r="F13" s="217">
        <v>70.321445983400508</v>
      </c>
      <c r="G13" s="217">
        <v>71.391830663815185</v>
      </c>
      <c r="H13" s="217">
        <v>74.048844708896652</v>
      </c>
      <c r="I13" s="217">
        <v>76.183625594727829</v>
      </c>
      <c r="J13" s="217">
        <v>74.893468030539083</v>
      </c>
      <c r="K13" s="217">
        <v>76.091592281605642</v>
      </c>
      <c r="L13" s="217">
        <v>76.716463376137639</v>
      </c>
      <c r="M13" s="217">
        <v>76.853343550283896</v>
      </c>
      <c r="N13" s="217">
        <v>77.258131378668722</v>
      </c>
      <c r="O13" s="217">
        <v>76.242309697014264</v>
      </c>
      <c r="P13" s="218">
        <v>75.366769849066927</v>
      </c>
      <c r="Q13" s="218">
        <v>74.260404383423918</v>
      </c>
      <c r="R13" s="218">
        <v>74.799597573022709</v>
      </c>
      <c r="S13" s="218">
        <v>76.534316896130221</v>
      </c>
      <c r="T13" s="218">
        <v>77.949207200218879</v>
      </c>
      <c r="U13" s="218">
        <v>78.51462207443214</v>
      </c>
      <c r="V13" s="218">
        <v>78.222559088195723</v>
      </c>
      <c r="W13" s="218">
        <v>77.527149154253806</v>
      </c>
      <c r="X13" s="218">
        <v>77.735119015316684</v>
      </c>
      <c r="Y13" s="218">
        <v>79.406133055132329</v>
      </c>
    </row>
    <row r="14" spans="2:25" s="24" customFormat="1" ht="12" customHeight="1" x14ac:dyDescent="0.15">
      <c r="B14" s="214" t="s">
        <v>15</v>
      </c>
      <c r="C14" s="217" t="s">
        <v>53</v>
      </c>
      <c r="D14" s="217">
        <v>68.479406130268188</v>
      </c>
      <c r="E14" s="217">
        <v>74.82275464462613</v>
      </c>
      <c r="F14" s="217" t="s">
        <v>53</v>
      </c>
      <c r="G14" s="217">
        <v>74.381258723584835</v>
      </c>
      <c r="H14" s="217" t="s">
        <v>53</v>
      </c>
      <c r="I14" s="217">
        <v>77.467254453392371</v>
      </c>
      <c r="J14" s="217" t="s">
        <v>53</v>
      </c>
      <c r="K14" s="217">
        <v>74.352350345654258</v>
      </c>
      <c r="L14" s="217">
        <v>73.538594149120684</v>
      </c>
      <c r="M14" s="217">
        <v>72.813591680883903</v>
      </c>
      <c r="N14" s="217">
        <v>74.679775926010763</v>
      </c>
      <c r="O14" s="217">
        <v>72.97246954513281</v>
      </c>
      <c r="P14" s="218">
        <v>74.051771462353784</v>
      </c>
      <c r="Q14" s="218">
        <v>70.929638052925725</v>
      </c>
      <c r="R14" s="218">
        <v>68.746632275389331</v>
      </c>
      <c r="S14" s="218">
        <v>69.0738917085406</v>
      </c>
      <c r="T14" s="218">
        <v>67.78787703352053</v>
      </c>
      <c r="U14" s="218">
        <v>68.948529706743685</v>
      </c>
      <c r="V14" s="218">
        <v>67.042665202506299</v>
      </c>
      <c r="W14" s="218">
        <v>69.689236288335053</v>
      </c>
      <c r="X14" s="218">
        <v>69.5819267360433</v>
      </c>
      <c r="Y14" s="218">
        <v>71.324872052053607</v>
      </c>
    </row>
    <row r="15" spans="2:25" s="24" customFormat="1" ht="12" customHeight="1" x14ac:dyDescent="0.15">
      <c r="B15" s="219" t="s">
        <v>168</v>
      </c>
      <c r="C15" s="220" t="s">
        <v>53</v>
      </c>
      <c r="D15" s="220" t="s">
        <v>53</v>
      </c>
      <c r="E15" s="220" t="s">
        <v>53</v>
      </c>
      <c r="F15" s="220" t="s">
        <v>53</v>
      </c>
      <c r="G15" s="220" t="s">
        <v>53</v>
      </c>
      <c r="H15" s="220">
        <v>73.911007025761123</v>
      </c>
      <c r="I15" s="220" t="s">
        <v>53</v>
      </c>
      <c r="J15" s="220" t="s">
        <v>53</v>
      </c>
      <c r="K15" s="220" t="s">
        <v>53</v>
      </c>
      <c r="L15" s="220">
        <v>73.74045801526718</v>
      </c>
      <c r="M15" s="222" t="s">
        <v>53</v>
      </c>
      <c r="N15" s="222" t="s">
        <v>53</v>
      </c>
      <c r="O15" s="222" t="s">
        <v>53</v>
      </c>
      <c r="P15" s="221">
        <v>73.49693251533742</v>
      </c>
      <c r="Q15" s="221" t="s">
        <v>53</v>
      </c>
      <c r="R15" s="221" t="s">
        <v>53</v>
      </c>
      <c r="S15" s="221" t="s">
        <v>53</v>
      </c>
      <c r="T15" s="221">
        <v>71.525146482686978</v>
      </c>
      <c r="U15" s="221" t="s">
        <v>53</v>
      </c>
      <c r="V15" s="221" t="s">
        <v>53</v>
      </c>
      <c r="W15" s="221">
        <v>70.992096005915784</v>
      </c>
      <c r="X15" s="221" t="s">
        <v>53</v>
      </c>
      <c r="Y15" s="221">
        <v>69.397483843436689</v>
      </c>
    </row>
    <row r="16" spans="2:25" s="24" customFormat="1" ht="12" customHeight="1" x14ac:dyDescent="0.15">
      <c r="B16" s="202" t="s">
        <v>56</v>
      </c>
      <c r="C16" s="217">
        <v>69.368693186556584</v>
      </c>
      <c r="D16" s="217">
        <v>67.054071876030335</v>
      </c>
      <c r="E16" s="217">
        <v>65.196566734440452</v>
      </c>
      <c r="F16" s="217">
        <v>65.565569642781625</v>
      </c>
      <c r="G16" s="217">
        <v>66.761654689102784</v>
      </c>
      <c r="H16" s="217">
        <v>64.960002020544081</v>
      </c>
      <c r="I16" s="217">
        <v>65.503664005249917</v>
      </c>
      <c r="J16" s="217">
        <v>64.849332736974603</v>
      </c>
      <c r="K16" s="217">
        <v>63.708595293017922</v>
      </c>
      <c r="L16" s="217">
        <v>62.563401010465178</v>
      </c>
      <c r="M16" s="217">
        <v>61.387746065715923</v>
      </c>
      <c r="N16" s="217">
        <v>61.653830738134133</v>
      </c>
      <c r="O16" s="217">
        <v>62.530686982517025</v>
      </c>
      <c r="P16" s="218">
        <v>61.994153474264536</v>
      </c>
      <c r="Q16" s="218">
        <v>60.409223773952583</v>
      </c>
      <c r="R16" s="218">
        <v>60.94909339200364</v>
      </c>
      <c r="S16" s="218">
        <v>63.580682038152361</v>
      </c>
      <c r="T16" s="218">
        <v>63.344071687773088</v>
      </c>
      <c r="U16" s="218">
        <v>63.888263590429126</v>
      </c>
      <c r="V16" s="218">
        <v>65.147583628544169</v>
      </c>
      <c r="W16" s="218">
        <v>66.03806994245241</v>
      </c>
      <c r="X16" s="218">
        <v>67.083514440258867</v>
      </c>
      <c r="Y16" s="218">
        <v>67.576681719547238</v>
      </c>
    </row>
    <row r="17" spans="2:25" s="24" customFormat="1" ht="12" customHeight="1" x14ac:dyDescent="0.15">
      <c r="B17" s="202" t="s">
        <v>14</v>
      </c>
      <c r="C17" s="217">
        <v>70.480293650637051</v>
      </c>
      <c r="D17" s="217">
        <v>71.055558299653072</v>
      </c>
      <c r="E17" s="217">
        <v>73.061861122537991</v>
      </c>
      <c r="F17" s="217">
        <v>73.634625045167311</v>
      </c>
      <c r="G17" s="217">
        <v>74.156580383468821</v>
      </c>
      <c r="H17" s="217">
        <v>74.193452634937827</v>
      </c>
      <c r="I17" s="217">
        <v>72.087654065472918</v>
      </c>
      <c r="J17" s="217">
        <v>69.26553551203861</v>
      </c>
      <c r="K17" s="217">
        <v>68.307855655227797</v>
      </c>
      <c r="L17" s="217">
        <v>68.152401518125899</v>
      </c>
      <c r="M17" s="217">
        <v>68.9240174566023</v>
      </c>
      <c r="N17" s="217">
        <v>70.096058053706471</v>
      </c>
      <c r="O17" s="217">
        <v>70.800860337193285</v>
      </c>
      <c r="P17" s="218">
        <v>71.378653269095722</v>
      </c>
      <c r="Q17" s="218">
        <v>69.485611643557533</v>
      </c>
      <c r="R17" s="218">
        <v>68.027740049208347</v>
      </c>
      <c r="S17" s="218">
        <v>68.426587744769563</v>
      </c>
      <c r="T17" s="218">
        <v>69.587129243995037</v>
      </c>
      <c r="U17" s="218">
        <v>70.913172434869992</v>
      </c>
      <c r="V17" s="218">
        <v>71.513604728283227</v>
      </c>
      <c r="W17" s="218">
        <v>71.86880173218232</v>
      </c>
      <c r="X17" s="218">
        <v>72.577645887489496</v>
      </c>
      <c r="Y17" s="218">
        <v>73.090608542307493</v>
      </c>
    </row>
    <row r="18" spans="2:25" s="24" customFormat="1" ht="12.75" customHeight="1" x14ac:dyDescent="0.15">
      <c r="B18" s="214" t="s">
        <v>81</v>
      </c>
      <c r="C18" s="223" t="s">
        <v>53</v>
      </c>
      <c r="D18" s="223">
        <v>55.701613139327222</v>
      </c>
      <c r="E18" s="223">
        <v>64.419033899068111</v>
      </c>
      <c r="F18" s="223">
        <v>67.692092350521392</v>
      </c>
      <c r="G18" s="223">
        <v>70.816906119440432</v>
      </c>
      <c r="H18" s="223">
        <v>80.475026031728078</v>
      </c>
      <c r="I18" s="223">
        <v>80.811412084712913</v>
      </c>
      <c r="J18" s="223">
        <v>80.066907691853373</v>
      </c>
      <c r="K18" s="223">
        <v>78.43777487538982</v>
      </c>
      <c r="L18" s="223">
        <v>80.226956747265078</v>
      </c>
      <c r="M18" s="223">
        <v>81.498302649720202</v>
      </c>
      <c r="N18" s="223">
        <v>81.835870154179602</v>
      </c>
      <c r="O18" s="223">
        <v>84.027865137850867</v>
      </c>
      <c r="P18" s="224">
        <v>83.030238228891008</v>
      </c>
      <c r="Q18" s="224">
        <v>83.533525517830455</v>
      </c>
      <c r="R18" s="224">
        <v>83.01128921236905</v>
      </c>
      <c r="S18" s="224">
        <v>83.792302102161258</v>
      </c>
      <c r="T18" s="224">
        <v>84.234477644852305</v>
      </c>
      <c r="U18" s="224">
        <v>84.194536599791149</v>
      </c>
      <c r="V18" s="224">
        <v>84.673992832160295</v>
      </c>
      <c r="W18" s="224">
        <v>85.169073964580349</v>
      </c>
      <c r="X18" s="224">
        <v>85.642626364225151</v>
      </c>
      <c r="Y18" s="224">
        <v>86.091332086317493</v>
      </c>
    </row>
    <row r="19" spans="2:25" s="24" customFormat="1" ht="12.75" customHeight="1" x14ac:dyDescent="0.15">
      <c r="B19" s="225" t="s">
        <v>23</v>
      </c>
      <c r="C19" s="226">
        <v>68.629011373234505</v>
      </c>
      <c r="D19" s="226">
        <v>68.151928947004947</v>
      </c>
      <c r="E19" s="226">
        <v>68.303627033541133</v>
      </c>
      <c r="F19" s="226">
        <v>68.456116975965202</v>
      </c>
      <c r="G19" s="226">
        <v>68.907967471758184</v>
      </c>
      <c r="H19" s="226">
        <v>69.315432978349193</v>
      </c>
      <c r="I19" s="226">
        <v>68.942097032157122</v>
      </c>
      <c r="J19" s="226">
        <v>67.408176553466106</v>
      </c>
      <c r="K19" s="226">
        <v>67.060206437940906</v>
      </c>
      <c r="L19" s="226">
        <v>67.121973408174597</v>
      </c>
      <c r="M19" s="226">
        <v>67.661605905458927</v>
      </c>
      <c r="N19" s="226">
        <v>68.520141493223235</v>
      </c>
      <c r="O19" s="226">
        <v>68.920010320782737</v>
      </c>
      <c r="P19" s="227">
        <v>68.90176193481328</v>
      </c>
      <c r="Q19" s="227">
        <v>66.896978703759657</v>
      </c>
      <c r="R19" s="227">
        <v>66.391566318546396</v>
      </c>
      <c r="S19" s="227">
        <v>67.155603524409116</v>
      </c>
      <c r="T19" s="227">
        <v>67.675279223818379</v>
      </c>
      <c r="U19" s="227">
        <v>68.224526528435632</v>
      </c>
      <c r="V19" s="227">
        <v>68.805488469025917</v>
      </c>
      <c r="W19" s="227">
        <v>69.139261532029451</v>
      </c>
      <c r="X19" s="227">
        <v>69.919261094735191</v>
      </c>
      <c r="Y19" s="227">
        <v>70.51792848788638</v>
      </c>
    </row>
    <row r="20" spans="2:25" s="24" customFormat="1" ht="12.75" customHeight="1" x14ac:dyDescent="0.15">
      <c r="B20" s="437" t="s">
        <v>136</v>
      </c>
      <c r="C20" s="438" t="s">
        <v>53</v>
      </c>
      <c r="D20" s="438" t="s">
        <v>53</v>
      </c>
      <c r="E20" s="438">
        <v>62.29709913445236</v>
      </c>
      <c r="F20" s="438">
        <v>62.393654126167895</v>
      </c>
      <c r="G20" s="438">
        <v>63.451010879515749</v>
      </c>
      <c r="H20" s="438">
        <v>63.55123174864061</v>
      </c>
      <c r="I20" s="438">
        <v>63.54791129053433</v>
      </c>
      <c r="J20" s="438">
        <v>62.764745082312615</v>
      </c>
      <c r="K20" s="438">
        <v>62.545344166320817</v>
      </c>
      <c r="L20" s="438">
        <v>62.583475480020908</v>
      </c>
      <c r="M20" s="438">
        <v>62.142410832209272</v>
      </c>
      <c r="N20" s="438">
        <v>62.666510998240035</v>
      </c>
      <c r="O20" s="438">
        <v>62.91396349909386</v>
      </c>
      <c r="P20" s="439">
        <v>62.452548456799803</v>
      </c>
      <c r="Q20" s="439">
        <v>60.993167307765539</v>
      </c>
      <c r="R20" s="439">
        <v>61.119742323375533</v>
      </c>
      <c r="S20" s="439">
        <v>62.403656220966795</v>
      </c>
      <c r="T20" s="439">
        <v>62.741649458773708</v>
      </c>
      <c r="U20" s="439">
        <v>62.721284904263399</v>
      </c>
      <c r="V20" s="439">
        <v>63.104046471110387</v>
      </c>
      <c r="W20" s="439">
        <v>63.606374400164022</v>
      </c>
      <c r="X20" s="439">
        <v>65.042405425107489</v>
      </c>
      <c r="Y20" s="439">
        <v>65.792263941865031</v>
      </c>
    </row>
    <row r="21" spans="2:25" s="24" customFormat="1" ht="12.75" customHeight="1" x14ac:dyDescent="0.15">
      <c r="B21" s="205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4"/>
      <c r="Q21" s="374"/>
      <c r="R21" s="374"/>
      <c r="S21" s="374"/>
      <c r="T21" s="374"/>
      <c r="U21" s="374"/>
      <c r="V21" s="374"/>
      <c r="W21" s="374"/>
      <c r="X21" s="374"/>
      <c r="Y21" s="374"/>
    </row>
    <row r="22" spans="2:25" ht="12" customHeight="1" x14ac:dyDescent="0.15">
      <c r="B22" s="213" t="s">
        <v>106</v>
      </c>
      <c r="C22" s="228"/>
      <c r="D22" s="228"/>
      <c r="E22" s="228"/>
      <c r="F22" s="228"/>
      <c r="G22" s="228"/>
      <c r="H22" s="228"/>
      <c r="I22" s="228"/>
      <c r="J22" s="228"/>
      <c r="K22" s="229"/>
      <c r="L22" s="229"/>
      <c r="M22" s="230"/>
      <c r="N22" s="230"/>
      <c r="O22" s="230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3" spans="2:25" s="25" customFormat="1" ht="12" customHeight="1" x14ac:dyDescent="0.15">
      <c r="B23" s="214" t="s">
        <v>13</v>
      </c>
      <c r="C23" s="232">
        <v>24.182771567990518</v>
      </c>
      <c r="D23" s="232">
        <v>22.651406596142184</v>
      </c>
      <c r="E23" s="232">
        <v>18.665209320006131</v>
      </c>
      <c r="F23" s="232">
        <v>18.640709172765511</v>
      </c>
      <c r="G23" s="232">
        <v>18.142055287351404</v>
      </c>
      <c r="H23" s="232">
        <v>17.320860901478344</v>
      </c>
      <c r="I23" s="232">
        <v>16.517100637722017</v>
      </c>
      <c r="J23" s="232">
        <v>16.533385242084623</v>
      </c>
      <c r="K23" s="232">
        <v>16.681252295706596</v>
      </c>
      <c r="L23" s="232">
        <v>16.97857779309982</v>
      </c>
      <c r="M23" s="232">
        <v>17.769115805577101</v>
      </c>
      <c r="N23" s="232">
        <v>16.498501191061276</v>
      </c>
      <c r="O23" s="232">
        <v>16.352225068945287</v>
      </c>
      <c r="P23" s="233">
        <v>15.984703651138688</v>
      </c>
      <c r="Q23" s="233">
        <v>16.308776862150925</v>
      </c>
      <c r="R23" s="233">
        <v>14.01649353733035</v>
      </c>
      <c r="S23" s="233">
        <v>13.852317171177184</v>
      </c>
      <c r="T23" s="233">
        <v>13.15525857799301</v>
      </c>
      <c r="U23" s="233">
        <v>13.059358705968174</v>
      </c>
      <c r="V23" s="233">
        <v>12.737441151956205</v>
      </c>
      <c r="W23" s="233">
        <v>12.755318963232304</v>
      </c>
      <c r="X23" s="233">
        <v>12.658130111584217</v>
      </c>
      <c r="Y23" s="233">
        <v>12.658000717731968</v>
      </c>
    </row>
    <row r="24" spans="2:25" s="25" customFormat="1" ht="12" customHeight="1" x14ac:dyDescent="0.15">
      <c r="B24" s="214" t="s">
        <v>12</v>
      </c>
      <c r="C24" s="234">
        <v>12.87595537336518</v>
      </c>
      <c r="D24" s="234">
        <v>14.418351493886005</v>
      </c>
      <c r="E24" s="234">
        <v>14.615262008716837</v>
      </c>
      <c r="F24" s="234">
        <v>14.665260810007547</v>
      </c>
      <c r="G24" s="234">
        <v>13.715078780924529</v>
      </c>
      <c r="H24" s="234">
        <v>13.522618112973332</v>
      </c>
      <c r="I24" s="234">
        <v>13.680041407495713</v>
      </c>
      <c r="J24" s="234">
        <v>13.694199261523501</v>
      </c>
      <c r="K24" s="234">
        <v>13.352258991944463</v>
      </c>
      <c r="L24" s="234">
        <v>13.638585435626426</v>
      </c>
      <c r="M24" s="234">
        <v>14.078483199621235</v>
      </c>
      <c r="N24" s="234">
        <v>13.831670626585154</v>
      </c>
      <c r="O24" s="234">
        <v>13.886291367699702</v>
      </c>
      <c r="P24" s="235">
        <v>14.034846720132164</v>
      </c>
      <c r="Q24" s="235">
        <v>14.806213787652162</v>
      </c>
      <c r="R24" s="235">
        <v>14.788039538794761</v>
      </c>
      <c r="S24" s="235">
        <v>14.52221079452973</v>
      </c>
      <c r="T24" s="235">
        <v>14.335093936727242</v>
      </c>
      <c r="U24" s="235">
        <v>14.877346326725974</v>
      </c>
      <c r="V24" s="235">
        <v>14.623671132966692</v>
      </c>
      <c r="W24" s="235">
        <v>14.063247566486556</v>
      </c>
      <c r="X24" s="235">
        <v>13.800987604560442</v>
      </c>
      <c r="Y24" s="235">
        <v>13.544469542321618</v>
      </c>
    </row>
    <row r="25" spans="2:25" s="25" customFormat="1" ht="12" customHeight="1" x14ac:dyDescent="0.15">
      <c r="B25" s="214" t="s">
        <v>10</v>
      </c>
      <c r="C25" s="234">
        <v>20.946766117562916</v>
      </c>
      <c r="D25" s="234">
        <v>22.744978286279729</v>
      </c>
      <c r="E25" s="234">
        <v>19.404769628606648</v>
      </c>
      <c r="F25" s="234">
        <v>20.235931492485147</v>
      </c>
      <c r="G25" s="234">
        <v>19.199763972891589</v>
      </c>
      <c r="H25" s="234">
        <v>18.90965707085704</v>
      </c>
      <c r="I25" s="234">
        <v>18.370639984674554</v>
      </c>
      <c r="J25" s="234">
        <v>17.569094832014795</v>
      </c>
      <c r="K25" s="234">
        <v>17.482564831742163</v>
      </c>
      <c r="L25" s="234">
        <v>17.845669704320461</v>
      </c>
      <c r="M25" s="234">
        <v>17.316716670513117</v>
      </c>
      <c r="N25" s="234">
        <v>17.212574192130141</v>
      </c>
      <c r="O25" s="234">
        <v>14.504097326590387</v>
      </c>
      <c r="P25" s="235">
        <v>12.726401583758056</v>
      </c>
      <c r="Q25" s="235">
        <v>13.142797646936334</v>
      </c>
      <c r="R25" s="235">
        <v>13.694846852722813</v>
      </c>
      <c r="S25" s="235">
        <v>13.394849222133606</v>
      </c>
      <c r="T25" s="235">
        <v>14.829411047433242</v>
      </c>
      <c r="U25" s="235">
        <v>13.998884816828783</v>
      </c>
      <c r="V25" s="235">
        <v>13.588658147881608</v>
      </c>
      <c r="W25" s="235">
        <v>13.136254908155436</v>
      </c>
      <c r="X25" s="235">
        <v>12.564197087367077</v>
      </c>
      <c r="Y25" s="235">
        <v>12.691607388404618</v>
      </c>
    </row>
    <row r="26" spans="2:25" s="25" customFormat="1" ht="12" customHeight="1" x14ac:dyDescent="0.15">
      <c r="B26" s="113" t="s">
        <v>67</v>
      </c>
      <c r="C26" s="234">
        <v>7.4693643638343312</v>
      </c>
      <c r="D26" s="234">
        <v>7.6033415038161358</v>
      </c>
      <c r="E26" s="234">
        <v>8.8344825581670445</v>
      </c>
      <c r="F26" s="234">
        <v>9.2484357945503142</v>
      </c>
      <c r="G26" s="234">
        <v>9.8567452466828893</v>
      </c>
      <c r="H26" s="234">
        <v>9.8901605111149902</v>
      </c>
      <c r="I26" s="234">
        <v>9.5351024415000047</v>
      </c>
      <c r="J26" s="234">
        <v>9.5374064246996415</v>
      </c>
      <c r="K26" s="234">
        <v>9.3100904185143989</v>
      </c>
      <c r="L26" s="234">
        <v>9.4885027273142573</v>
      </c>
      <c r="M26" s="234">
        <v>8.2902327598905803</v>
      </c>
      <c r="N26" s="234">
        <v>8.281147756751098</v>
      </c>
      <c r="O26" s="234">
        <v>7.7683910296764438</v>
      </c>
      <c r="P26" s="235">
        <v>8.3290883121696115</v>
      </c>
      <c r="Q26" s="235">
        <v>9.2145850529228976</v>
      </c>
      <c r="R26" s="235">
        <v>9.0244379010095184</v>
      </c>
      <c r="S26" s="235">
        <v>8.3754665552172973</v>
      </c>
      <c r="T26" s="235">
        <v>8.6201597220578332</v>
      </c>
      <c r="U26" s="235">
        <v>9.1684093153331681</v>
      </c>
      <c r="V26" s="235">
        <v>8.3258040576762635</v>
      </c>
      <c r="W26" s="235">
        <v>7.8987605680460229</v>
      </c>
      <c r="X26" s="235">
        <v>7.5486688437207778</v>
      </c>
      <c r="Y26" s="235">
        <v>7.8137597423884904</v>
      </c>
    </row>
    <row r="27" spans="2:25" s="25" customFormat="1" ht="12" customHeight="1" x14ac:dyDescent="0.15">
      <c r="B27" s="214" t="s">
        <v>151</v>
      </c>
      <c r="C27" s="234" t="s">
        <v>53</v>
      </c>
      <c r="D27" s="234" t="s">
        <v>53</v>
      </c>
      <c r="E27" s="234">
        <v>15.776353589056516</v>
      </c>
      <c r="F27" s="234">
        <v>17.458638675012132</v>
      </c>
      <c r="G27" s="234">
        <v>14.451709782253481</v>
      </c>
      <c r="H27" s="234">
        <v>13.314625171345259</v>
      </c>
      <c r="I27" s="234">
        <v>12.360040994329109</v>
      </c>
      <c r="J27" s="234">
        <v>13.407250448064284</v>
      </c>
      <c r="K27" s="234">
        <v>12.59159456283316</v>
      </c>
      <c r="L27" s="234">
        <v>12.061394134646022</v>
      </c>
      <c r="M27" s="234">
        <v>11.860728395890517</v>
      </c>
      <c r="N27" s="234">
        <v>11.559865448847594</v>
      </c>
      <c r="O27" s="234">
        <v>11.655814597852618</v>
      </c>
      <c r="P27" s="235">
        <v>12.057314071372554</v>
      </c>
      <c r="Q27" s="235">
        <v>13.018655386799157</v>
      </c>
      <c r="R27" s="235">
        <v>12.673795171891792</v>
      </c>
      <c r="S27" s="235">
        <v>11.728499646122934</v>
      </c>
      <c r="T27" s="235">
        <v>11.253693931858439</v>
      </c>
      <c r="U27" s="235">
        <v>10.913645874343375</v>
      </c>
      <c r="V27" s="235">
        <v>11.212896066201228</v>
      </c>
      <c r="W27" s="235">
        <v>11.742550520428187</v>
      </c>
      <c r="X27" s="235">
        <v>11.544508432072478</v>
      </c>
      <c r="Y27" s="235">
        <v>10.69907722221477</v>
      </c>
    </row>
    <row r="28" spans="2:25" s="25" customFormat="1" ht="12" customHeight="1" x14ac:dyDescent="0.15">
      <c r="B28" s="214" t="s">
        <v>15</v>
      </c>
      <c r="C28" s="234" t="s">
        <v>53</v>
      </c>
      <c r="D28" s="234">
        <v>4.0613026819923368</v>
      </c>
      <c r="E28" s="234">
        <v>3.5393660104783433</v>
      </c>
      <c r="F28" s="234" t="s">
        <v>53</v>
      </c>
      <c r="G28" s="234">
        <v>3.3263799324552896</v>
      </c>
      <c r="H28" s="234" t="s">
        <v>53</v>
      </c>
      <c r="I28" s="234">
        <v>2.8363865524098819</v>
      </c>
      <c r="J28" s="234" t="s">
        <v>53</v>
      </c>
      <c r="K28" s="234">
        <v>3.4947764355760387</v>
      </c>
      <c r="L28" s="234">
        <v>3.1136012445995522</v>
      </c>
      <c r="M28" s="234">
        <v>4.8795596717848726</v>
      </c>
      <c r="N28" s="234">
        <v>4.4801781363075666</v>
      </c>
      <c r="O28" s="234">
        <v>4.9416980218306445</v>
      </c>
      <c r="P28" s="235">
        <v>4.4406908492040031</v>
      </c>
      <c r="Q28" s="235">
        <v>4.3722783448810842</v>
      </c>
      <c r="R28" s="235">
        <v>4.8716068794332505</v>
      </c>
      <c r="S28" s="235">
        <v>4.3085961501233072</v>
      </c>
      <c r="T28" s="235">
        <v>4.8027061226852812</v>
      </c>
      <c r="U28" s="235">
        <v>3.6819512977895457</v>
      </c>
      <c r="V28" s="235">
        <v>3.7465280020670497</v>
      </c>
      <c r="W28" s="235">
        <v>3.4175258483659752</v>
      </c>
      <c r="X28" s="235">
        <v>3.4044304327204755</v>
      </c>
      <c r="Y28" s="235">
        <v>3.6217627240696451</v>
      </c>
    </row>
    <row r="29" spans="2:25" s="25" customFormat="1" ht="12" customHeight="1" x14ac:dyDescent="0.15">
      <c r="B29" s="219" t="s">
        <v>168</v>
      </c>
      <c r="C29" s="222" t="s">
        <v>53</v>
      </c>
      <c r="D29" s="222" t="s">
        <v>53</v>
      </c>
      <c r="E29" s="222" t="s">
        <v>53</v>
      </c>
      <c r="F29" s="222" t="s">
        <v>53</v>
      </c>
      <c r="G29" s="222" t="s">
        <v>53</v>
      </c>
      <c r="H29" s="222">
        <v>1.3114754098360655</v>
      </c>
      <c r="I29" s="222" t="s">
        <v>53</v>
      </c>
      <c r="J29" s="222" t="s">
        <v>53</v>
      </c>
      <c r="K29" s="222" t="s">
        <v>53</v>
      </c>
      <c r="L29" s="222">
        <v>1.0687022900763359</v>
      </c>
      <c r="M29" s="222" t="s">
        <v>53</v>
      </c>
      <c r="N29" s="222" t="s">
        <v>53</v>
      </c>
      <c r="O29" s="222" t="s">
        <v>53</v>
      </c>
      <c r="P29" s="236">
        <v>0.73619631901840488</v>
      </c>
      <c r="Q29" s="236" t="s">
        <v>53</v>
      </c>
      <c r="R29" s="236" t="s">
        <v>53</v>
      </c>
      <c r="S29" s="236" t="s">
        <v>53</v>
      </c>
      <c r="T29" s="236">
        <v>0.69792024796415297</v>
      </c>
      <c r="U29" s="236" t="s">
        <v>53</v>
      </c>
      <c r="V29" s="236" t="s">
        <v>53</v>
      </c>
      <c r="W29" s="236">
        <v>0.87904813705297447</v>
      </c>
      <c r="X29" s="236" t="s">
        <v>53</v>
      </c>
      <c r="Y29" s="236">
        <v>0.8180407671843023</v>
      </c>
    </row>
    <row r="30" spans="2:25" s="25" customFormat="1" ht="12" customHeight="1" x14ac:dyDescent="0.15">
      <c r="B30" s="202" t="s">
        <v>56</v>
      </c>
      <c r="C30" s="234">
        <v>13.059794846134601</v>
      </c>
      <c r="D30" s="234">
        <v>14.482360698977908</v>
      </c>
      <c r="E30" s="234">
        <v>13.765129702659554</v>
      </c>
      <c r="F30" s="234">
        <v>13.450130414156423</v>
      </c>
      <c r="G30" s="234">
        <v>12.238856230031359</v>
      </c>
      <c r="H30" s="234">
        <v>12.632351281182977</v>
      </c>
      <c r="I30" s="234">
        <v>10.029530788581429</v>
      </c>
      <c r="J30" s="234">
        <v>9.1892988277390035</v>
      </c>
      <c r="K30" s="234">
        <v>10.391444409265207</v>
      </c>
      <c r="L30" s="234">
        <v>10.715079439552353</v>
      </c>
      <c r="M30" s="234">
        <v>10.557994944929247</v>
      </c>
      <c r="N30" s="234">
        <v>9.9921993181945528</v>
      </c>
      <c r="O30" s="234">
        <v>9.160554993417767</v>
      </c>
      <c r="P30" s="235">
        <v>9.1529959329924004</v>
      </c>
      <c r="Q30" s="235">
        <v>9.1634575233146212</v>
      </c>
      <c r="R30" s="235">
        <v>9.526803732645476</v>
      </c>
      <c r="S30" s="235">
        <v>8.5786184655054658</v>
      </c>
      <c r="T30" s="235">
        <v>8.0463600681330067</v>
      </c>
      <c r="U30" s="235">
        <v>7.8991934227067615</v>
      </c>
      <c r="V30" s="235">
        <v>7.2621864338095925</v>
      </c>
      <c r="W30" s="235">
        <v>6.6309365711756145</v>
      </c>
      <c r="X30" s="235">
        <v>6.5536559451366756</v>
      </c>
      <c r="Y30" s="235">
        <v>6.5216116356811922</v>
      </c>
    </row>
    <row r="31" spans="2:25" s="25" customFormat="1" ht="12" customHeight="1" x14ac:dyDescent="0.15">
      <c r="B31" s="202" t="s">
        <v>14</v>
      </c>
      <c r="C31" s="234">
        <v>15.69851027272956</v>
      </c>
      <c r="D31" s="234">
        <v>14.783149954434558</v>
      </c>
      <c r="E31" s="234">
        <v>12.129617151092861</v>
      </c>
      <c r="F31" s="234">
        <v>11.59808578705703</v>
      </c>
      <c r="G31" s="234">
        <v>11.012510792187271</v>
      </c>
      <c r="H31" s="234">
        <v>10.788347871902284</v>
      </c>
      <c r="I31" s="234">
        <v>11.884897836838688</v>
      </c>
      <c r="J31" s="234">
        <v>12.842499401552748</v>
      </c>
      <c r="K31" s="234">
        <v>12.908879299783566</v>
      </c>
      <c r="L31" s="234">
        <v>12.636107839288051</v>
      </c>
      <c r="M31" s="234">
        <v>12.30556368246538</v>
      </c>
      <c r="N31" s="234">
        <v>11.959425802653625</v>
      </c>
      <c r="O31" s="234">
        <v>11.753909906498807</v>
      </c>
      <c r="P31" s="235">
        <v>11.349628472784957</v>
      </c>
      <c r="Q31" s="235">
        <v>12.022489880783947</v>
      </c>
      <c r="R31" s="235">
        <v>12.709556125074068</v>
      </c>
      <c r="S31" s="235">
        <v>12.790838359020176</v>
      </c>
      <c r="T31" s="235">
        <v>12.280907749298375</v>
      </c>
      <c r="U31" s="235">
        <v>11.514859692054676</v>
      </c>
      <c r="V31" s="235">
        <v>11.356023272019007</v>
      </c>
      <c r="W31" s="235">
        <v>11.044278102517078</v>
      </c>
      <c r="X31" s="235">
        <v>10.165926075149056</v>
      </c>
      <c r="Y31" s="235">
        <v>9.7354988228234198</v>
      </c>
    </row>
    <row r="32" spans="2:25" s="25" customFormat="1" ht="12.75" customHeight="1" x14ac:dyDescent="0.15">
      <c r="B32" s="214" t="s">
        <v>81</v>
      </c>
      <c r="C32" s="237" t="s">
        <v>53</v>
      </c>
      <c r="D32" s="237">
        <v>10.762069268378372</v>
      </c>
      <c r="E32" s="237">
        <v>9.415207311034079</v>
      </c>
      <c r="F32" s="237">
        <v>7.6782506590355917</v>
      </c>
      <c r="G32" s="237">
        <v>6.6375751419218361</v>
      </c>
      <c r="H32" s="237">
        <v>3.2180398697706858</v>
      </c>
      <c r="I32" s="237">
        <v>2.9742506800149471</v>
      </c>
      <c r="J32" s="237">
        <v>2.8319756331129797</v>
      </c>
      <c r="K32" s="237">
        <v>3.0861564979431546</v>
      </c>
      <c r="L32" s="237">
        <v>2.9358118019209267</v>
      </c>
      <c r="M32" s="237">
        <v>2.6763680179814857</v>
      </c>
      <c r="N32" s="237">
        <v>1.8517736635070752</v>
      </c>
      <c r="O32" s="237">
        <v>1.7525669507949446</v>
      </c>
      <c r="P32" s="238">
        <v>1.7817418241543481</v>
      </c>
      <c r="Q32" s="238">
        <v>1.8527415948940615</v>
      </c>
      <c r="R32" s="238">
        <v>2.0568613840394296</v>
      </c>
      <c r="S32" s="238">
        <v>2.0904485693218087</v>
      </c>
      <c r="T32" s="238">
        <v>1.9017202232243462</v>
      </c>
      <c r="U32" s="238">
        <v>1.8547097799669163</v>
      </c>
      <c r="V32" s="238">
        <v>1.8463664234207005</v>
      </c>
      <c r="W32" s="238">
        <v>1.6553441209239839</v>
      </c>
      <c r="X32" s="238">
        <v>1.5729532215291941</v>
      </c>
      <c r="Y32" s="238">
        <v>1.5735932571165554</v>
      </c>
    </row>
    <row r="33" spans="2:25" s="25" customFormat="1" ht="12.75" customHeight="1" x14ac:dyDescent="0.15">
      <c r="B33" s="225" t="s">
        <v>23</v>
      </c>
      <c r="C33" s="226">
        <v>14.621740560417646</v>
      </c>
      <c r="D33" s="226">
        <v>14.488810215485207</v>
      </c>
      <c r="E33" s="226">
        <v>12.881101126620937</v>
      </c>
      <c r="F33" s="226">
        <v>12.707821766506971</v>
      </c>
      <c r="G33" s="226">
        <v>12.280430605592985</v>
      </c>
      <c r="H33" s="226">
        <v>11.889132908912339</v>
      </c>
      <c r="I33" s="226">
        <v>12.066423328936349</v>
      </c>
      <c r="J33" s="226">
        <v>12.416235029811823</v>
      </c>
      <c r="K33" s="226">
        <v>12.337150195934708</v>
      </c>
      <c r="L33" s="226">
        <v>12.220998719266509</v>
      </c>
      <c r="M33" s="226">
        <v>11.957798638483048</v>
      </c>
      <c r="N33" s="226">
        <v>11.658738148301527</v>
      </c>
      <c r="O33" s="226">
        <v>11.393027874924879</v>
      </c>
      <c r="P33" s="227">
        <v>11.377211787584196</v>
      </c>
      <c r="Q33" s="227">
        <v>12.026097875722396</v>
      </c>
      <c r="R33" s="227">
        <v>12.222688966905599</v>
      </c>
      <c r="S33" s="227">
        <v>11.899247029243645</v>
      </c>
      <c r="T33" s="227">
        <v>11.657172225968536</v>
      </c>
      <c r="U33" s="227">
        <v>11.388777883414303</v>
      </c>
      <c r="V33" s="227">
        <v>11.13676821787749</v>
      </c>
      <c r="W33" s="227">
        <v>10.9337762051067</v>
      </c>
      <c r="X33" s="227">
        <v>10.195070044199221</v>
      </c>
      <c r="Y33" s="227">
        <v>9.943545458852098</v>
      </c>
    </row>
    <row r="34" spans="2:25" s="25" customFormat="1" ht="12.75" customHeight="1" x14ac:dyDescent="0.15">
      <c r="B34" s="437" t="s">
        <v>136</v>
      </c>
      <c r="C34" s="438" t="s">
        <v>53</v>
      </c>
      <c r="D34" s="438" t="s">
        <v>53</v>
      </c>
      <c r="E34" s="438">
        <v>15.531899010554509</v>
      </c>
      <c r="F34" s="438">
        <v>15.564856275172472</v>
      </c>
      <c r="G34" s="438">
        <v>14.695867040383707</v>
      </c>
      <c r="H34" s="438">
        <v>14.168054622458179</v>
      </c>
      <c r="I34" s="438">
        <v>13.672603573844006</v>
      </c>
      <c r="J34" s="438">
        <v>13.642633352442409</v>
      </c>
      <c r="K34" s="438">
        <v>13.601865037951471</v>
      </c>
      <c r="L34" s="438">
        <v>13.787786769918281</v>
      </c>
      <c r="M34" s="438">
        <v>14.097929162269185</v>
      </c>
      <c r="N34" s="438">
        <v>13.629648079773654</v>
      </c>
      <c r="O34" s="438">
        <v>13.318159685222627</v>
      </c>
      <c r="P34" s="439">
        <v>13.303457472712415</v>
      </c>
      <c r="Q34" s="439">
        <v>13.67292648538311</v>
      </c>
      <c r="R34" s="439">
        <v>13.320326717836592</v>
      </c>
      <c r="S34" s="439">
        <v>12.9315975250154</v>
      </c>
      <c r="T34" s="439">
        <v>12.732775450669298</v>
      </c>
      <c r="U34" s="439">
        <v>12.715374733178342</v>
      </c>
      <c r="V34" s="439">
        <v>12.434991676824616</v>
      </c>
      <c r="W34" s="439">
        <v>12.240072510513517</v>
      </c>
      <c r="X34" s="439">
        <v>11.390838173706378</v>
      </c>
      <c r="Y34" s="439">
        <v>11.28605675390043</v>
      </c>
    </row>
    <row r="35" spans="2:25" s="25" customFormat="1" ht="12.75" customHeight="1" x14ac:dyDescent="0.15">
      <c r="B35" s="205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4"/>
      <c r="Q35" s="374"/>
      <c r="R35" s="374"/>
      <c r="S35" s="374"/>
      <c r="T35" s="374"/>
      <c r="U35" s="374"/>
      <c r="V35" s="374"/>
      <c r="W35" s="374"/>
      <c r="X35" s="374"/>
      <c r="Y35" s="374"/>
    </row>
    <row r="36" spans="2:25" ht="12.75" customHeight="1" x14ac:dyDescent="0.15">
      <c r="B36" s="213" t="s">
        <v>71</v>
      </c>
      <c r="C36" s="239"/>
      <c r="D36" s="239"/>
      <c r="E36" s="239"/>
      <c r="F36" s="239"/>
      <c r="G36" s="239"/>
      <c r="H36" s="239"/>
      <c r="I36" s="239"/>
      <c r="J36" s="239"/>
      <c r="K36" s="240"/>
      <c r="L36" s="240"/>
      <c r="M36" s="230"/>
      <c r="N36" s="230"/>
      <c r="O36" s="230"/>
      <c r="P36" s="231"/>
      <c r="Q36" s="231"/>
      <c r="R36" s="231"/>
      <c r="S36" s="231"/>
      <c r="T36" s="231"/>
      <c r="U36" s="231"/>
      <c r="V36" s="231"/>
      <c r="W36" s="231"/>
      <c r="X36" s="231"/>
      <c r="Y36" s="231"/>
    </row>
    <row r="37" spans="2:25" s="27" customFormat="1" ht="12" customHeight="1" x14ac:dyDescent="0.15">
      <c r="B37" s="214" t="s">
        <v>13</v>
      </c>
      <c r="C37" s="241">
        <v>14.574296762009714</v>
      </c>
      <c r="D37" s="241">
        <v>15.083360771783841</v>
      </c>
      <c r="E37" s="241">
        <v>17.414563949448684</v>
      </c>
      <c r="F37" s="241">
        <v>17.607656326575601</v>
      </c>
      <c r="G37" s="241">
        <v>17.162673418247078</v>
      </c>
      <c r="H37" s="241">
        <v>18.751809159516178</v>
      </c>
      <c r="I37" s="241">
        <v>18.904795366731967</v>
      </c>
      <c r="J37" s="241">
        <v>18.860843685095205</v>
      </c>
      <c r="K37" s="241">
        <v>19.361021588181988</v>
      </c>
      <c r="L37" s="241">
        <v>18.633245668515986</v>
      </c>
      <c r="M37" s="241">
        <v>18.827420896994237</v>
      </c>
      <c r="N37" s="241">
        <v>19.20326148676391</v>
      </c>
      <c r="O37" s="241">
        <v>19.49616144004775</v>
      </c>
      <c r="P37" s="242">
        <v>20.0359989377963</v>
      </c>
      <c r="Q37" s="242">
        <v>20.802757809955637</v>
      </c>
      <c r="R37" s="242">
        <v>21.579034014896166</v>
      </c>
      <c r="S37" s="242">
        <v>20.946716618732854</v>
      </c>
      <c r="T37" s="242">
        <v>20.828439279916353</v>
      </c>
      <c r="U37" s="242">
        <v>20.879797221615195</v>
      </c>
      <c r="V37" s="242">
        <v>22.121305148133359</v>
      </c>
      <c r="W37" s="242">
        <v>21.986158265603752</v>
      </c>
      <c r="X37" s="242">
        <v>20.725642019188669</v>
      </c>
      <c r="Y37" s="242">
        <v>20.734479046213963</v>
      </c>
    </row>
    <row r="38" spans="2:25" s="27" customFormat="1" ht="12" customHeight="1" x14ac:dyDescent="0.15">
      <c r="B38" s="214" t="s">
        <v>12</v>
      </c>
      <c r="C38" s="243">
        <v>14.59825517665965</v>
      </c>
      <c r="D38" s="243">
        <v>16.236336603993358</v>
      </c>
      <c r="E38" s="243">
        <v>18.021473584501056</v>
      </c>
      <c r="F38" s="243">
        <v>17.384515871905098</v>
      </c>
      <c r="G38" s="243">
        <v>16.748327701544959</v>
      </c>
      <c r="H38" s="243">
        <v>16.433411391042362</v>
      </c>
      <c r="I38" s="243">
        <v>16.766522858307955</v>
      </c>
      <c r="J38" s="243">
        <v>17.306234137919322</v>
      </c>
      <c r="K38" s="243">
        <v>17.160227363714739</v>
      </c>
      <c r="L38" s="243">
        <v>16.732827708877913</v>
      </c>
      <c r="M38" s="243">
        <v>16.752213881704055</v>
      </c>
      <c r="N38" s="243">
        <v>16.386573561465248</v>
      </c>
      <c r="O38" s="243">
        <v>16.140796672675357</v>
      </c>
      <c r="P38" s="244">
        <v>16.780346655629451</v>
      </c>
      <c r="Q38" s="244">
        <v>17.697858493978984</v>
      </c>
      <c r="R38" s="244">
        <v>18.184136222764511</v>
      </c>
      <c r="S38" s="244">
        <v>17.887704626558282</v>
      </c>
      <c r="T38" s="244">
        <v>17.671172061647841</v>
      </c>
      <c r="U38" s="244">
        <v>17.937785137060633</v>
      </c>
      <c r="V38" s="244">
        <v>17.722099860782787</v>
      </c>
      <c r="W38" s="244">
        <v>17.283056568147131</v>
      </c>
      <c r="X38" s="244">
        <v>18.038465153716313</v>
      </c>
      <c r="Y38" s="244">
        <v>17.359798483177322</v>
      </c>
    </row>
    <row r="39" spans="2:25" s="27" customFormat="1" ht="12" customHeight="1" x14ac:dyDescent="0.15">
      <c r="B39" s="214" t="s">
        <v>10</v>
      </c>
      <c r="C39" s="243">
        <v>20.738063460265575</v>
      </c>
      <c r="D39" s="243">
        <v>21.450049834999998</v>
      </c>
      <c r="E39" s="243">
        <v>30.761601987190772</v>
      </c>
      <c r="F39" s="243">
        <v>31.417336595595945</v>
      </c>
      <c r="G39" s="243">
        <v>31.477512343697121</v>
      </c>
      <c r="H39" s="243">
        <v>31.019317351909663</v>
      </c>
      <c r="I39" s="243">
        <v>32.551833895757504</v>
      </c>
      <c r="J39" s="243">
        <v>32.823041884996066</v>
      </c>
      <c r="K39" s="243">
        <v>33.854695646286146</v>
      </c>
      <c r="L39" s="243">
        <v>32.813217072051401</v>
      </c>
      <c r="M39" s="243">
        <v>30.205528630407468</v>
      </c>
      <c r="N39" s="243">
        <v>30.263259522437362</v>
      </c>
      <c r="O39" s="243">
        <v>30.141404390227844</v>
      </c>
      <c r="P39" s="244">
        <v>30.46575544416832</v>
      </c>
      <c r="Q39" s="244">
        <v>30.256650528398151</v>
      </c>
      <c r="R39" s="244">
        <v>28.777216699193371</v>
      </c>
      <c r="S39" s="244">
        <v>28.617003018586011</v>
      </c>
      <c r="T39" s="244">
        <v>28.034629923180098</v>
      </c>
      <c r="U39" s="244">
        <v>28.299917552697174</v>
      </c>
      <c r="V39" s="244">
        <v>26.701471791711</v>
      </c>
      <c r="W39" s="244">
        <v>25.513381775511125</v>
      </c>
      <c r="X39" s="244">
        <v>24.154176239443334</v>
      </c>
      <c r="Y39" s="244">
        <v>24.184922915602044</v>
      </c>
    </row>
    <row r="40" spans="2:25" s="27" customFormat="1" ht="12" customHeight="1" x14ac:dyDescent="0.15">
      <c r="B40" s="113" t="s">
        <v>67</v>
      </c>
      <c r="C40" s="243">
        <v>17.563363476105291</v>
      </c>
      <c r="D40" s="243">
        <v>17.484825935023604</v>
      </c>
      <c r="E40" s="243">
        <v>14.274203851148066</v>
      </c>
      <c r="F40" s="243">
        <v>14.846910546322045</v>
      </c>
      <c r="G40" s="243">
        <v>14.842077183944824</v>
      </c>
      <c r="H40" s="243">
        <v>14.52853204593208</v>
      </c>
      <c r="I40" s="243">
        <v>14.464651271178425</v>
      </c>
      <c r="J40" s="243">
        <v>13.881581811364594</v>
      </c>
      <c r="K40" s="243">
        <v>13.660026462369167</v>
      </c>
      <c r="L40" s="243">
        <v>13.426848552244689</v>
      </c>
      <c r="M40" s="243">
        <v>13.404104402952097</v>
      </c>
      <c r="N40" s="243">
        <v>12.694290214503171</v>
      </c>
      <c r="O40" s="243">
        <v>12.593596684162488</v>
      </c>
      <c r="P40" s="244">
        <v>11.636780796928392</v>
      </c>
      <c r="Q40" s="244">
        <v>13.410320369651066</v>
      </c>
      <c r="R40" s="244">
        <v>12.872364560230354</v>
      </c>
      <c r="S40" s="244">
        <v>13.210858185652258</v>
      </c>
      <c r="T40" s="244">
        <v>13.356185427074681</v>
      </c>
      <c r="U40" s="244">
        <v>13.465819595830208</v>
      </c>
      <c r="V40" s="244">
        <v>12.578118798434629</v>
      </c>
      <c r="W40" s="244">
        <v>12.278060423311423</v>
      </c>
      <c r="X40" s="244">
        <v>12.317608250651125</v>
      </c>
      <c r="Y40" s="244">
        <v>12.012583640684662</v>
      </c>
    </row>
    <row r="41" spans="2:25" s="27" customFormat="1" ht="12" customHeight="1" x14ac:dyDescent="0.15">
      <c r="B41" s="214" t="s">
        <v>151</v>
      </c>
      <c r="C41" s="243" t="s">
        <v>53</v>
      </c>
      <c r="D41" s="243" t="s">
        <v>53</v>
      </c>
      <c r="E41" s="243">
        <v>10.435082387239515</v>
      </c>
      <c r="F41" s="243">
        <v>11.159184437473719</v>
      </c>
      <c r="G41" s="243">
        <v>12.006800678289567</v>
      </c>
      <c r="H41" s="243">
        <v>11.278217043129795</v>
      </c>
      <c r="I41" s="243">
        <v>10.407962597857635</v>
      </c>
      <c r="J41" s="243">
        <v>10.372799988640747</v>
      </c>
      <c r="K41" s="243">
        <v>10.135273645827942</v>
      </c>
      <c r="L41" s="243">
        <v>10.061853932533529</v>
      </c>
      <c r="M41" s="243">
        <v>9.9285553115099621</v>
      </c>
      <c r="N41" s="243">
        <v>9.9535707328889007</v>
      </c>
      <c r="O41" s="243">
        <v>10.651667312609488</v>
      </c>
      <c r="P41" s="244">
        <v>11.144829844117373</v>
      </c>
      <c r="Q41" s="244">
        <v>11.084696604671411</v>
      </c>
      <c r="R41" s="244">
        <v>10.820833713284699</v>
      </c>
      <c r="S41" s="244">
        <v>10.089745898996904</v>
      </c>
      <c r="T41" s="244">
        <v>9.5165327924706773</v>
      </c>
      <c r="U41" s="244">
        <v>9.2415426598028141</v>
      </c>
      <c r="V41" s="244">
        <v>9.0484661204041057</v>
      </c>
      <c r="W41" s="244">
        <v>9.0947993013468995</v>
      </c>
      <c r="X41" s="244">
        <v>9.1345573462292666</v>
      </c>
      <c r="Y41" s="244">
        <v>8.4815229571243496</v>
      </c>
    </row>
    <row r="42" spans="2:25" s="27" customFormat="1" ht="12" customHeight="1" x14ac:dyDescent="0.15">
      <c r="B42" s="214" t="s">
        <v>15</v>
      </c>
      <c r="C42" s="243" t="s">
        <v>53</v>
      </c>
      <c r="D42" s="243">
        <v>27.375478927203069</v>
      </c>
      <c r="E42" s="243">
        <v>21.561640772829957</v>
      </c>
      <c r="F42" s="243" t="s">
        <v>53</v>
      </c>
      <c r="G42" s="243">
        <v>22.178478214745081</v>
      </c>
      <c r="H42" s="243" t="s">
        <v>53</v>
      </c>
      <c r="I42" s="243">
        <v>19.602101466527326</v>
      </c>
      <c r="J42" s="243" t="s">
        <v>53</v>
      </c>
      <c r="K42" s="243">
        <v>21.764335093466151</v>
      </c>
      <c r="L42" s="243">
        <v>22.948355425676173</v>
      </c>
      <c r="M42" s="243">
        <v>21.99508489722967</v>
      </c>
      <c r="N42" s="243">
        <v>20.627099199104087</v>
      </c>
      <c r="O42" s="243">
        <v>21.919122303766343</v>
      </c>
      <c r="P42" s="244">
        <v>21.311600016891177</v>
      </c>
      <c r="Q42" s="244">
        <v>24.624918460534897</v>
      </c>
      <c r="R42" s="244">
        <v>26.347310678668279</v>
      </c>
      <c r="S42" s="244">
        <v>26.300196113089076</v>
      </c>
      <c r="T42" s="244">
        <v>27.116639511706957</v>
      </c>
      <c r="U42" s="244">
        <v>27.144060657118786</v>
      </c>
      <c r="V42" s="244">
        <v>28.970189264259417</v>
      </c>
      <c r="W42" s="244">
        <v>26.70803377422601</v>
      </c>
      <c r="X42" s="244">
        <v>26.819741651089473</v>
      </c>
      <c r="Y42" s="244">
        <v>24.934418640536997</v>
      </c>
    </row>
    <row r="43" spans="2:25" s="28" customFormat="1" ht="12" customHeight="1" x14ac:dyDescent="0.15">
      <c r="B43" s="219" t="s">
        <v>168</v>
      </c>
      <c r="C43" s="245" t="s">
        <v>53</v>
      </c>
      <c r="D43" s="245" t="s">
        <v>53</v>
      </c>
      <c r="E43" s="245" t="s">
        <v>53</v>
      </c>
      <c r="F43" s="245" t="s">
        <v>53</v>
      </c>
      <c r="G43" s="245" t="s">
        <v>53</v>
      </c>
      <c r="H43" s="245">
        <v>22.857142857142858</v>
      </c>
      <c r="I43" s="245" t="s">
        <v>53</v>
      </c>
      <c r="J43" s="245" t="s">
        <v>53</v>
      </c>
      <c r="K43" s="245" t="s">
        <v>53</v>
      </c>
      <c r="L43" s="245">
        <v>22.900763358778626</v>
      </c>
      <c r="M43" s="222" t="s">
        <v>53</v>
      </c>
      <c r="N43" s="222" t="s">
        <v>53</v>
      </c>
      <c r="O43" s="222" t="s">
        <v>53</v>
      </c>
      <c r="P43" s="246">
        <v>24.171779141104295</v>
      </c>
      <c r="Q43" s="246" t="s">
        <v>53</v>
      </c>
      <c r="R43" s="246" t="s">
        <v>53</v>
      </c>
      <c r="S43" s="246" t="s">
        <v>53</v>
      </c>
      <c r="T43" s="246">
        <v>26.073442305316284</v>
      </c>
      <c r="U43" s="246" t="s">
        <v>53</v>
      </c>
      <c r="V43" s="246" t="s">
        <v>53</v>
      </c>
      <c r="W43" s="246">
        <v>26.676703095982617</v>
      </c>
      <c r="X43" s="246" t="s">
        <v>53</v>
      </c>
      <c r="Y43" s="246">
        <v>27.571600767766661</v>
      </c>
    </row>
    <row r="44" spans="2:25" s="27" customFormat="1" ht="12" customHeight="1" x14ac:dyDescent="0.15">
      <c r="B44" s="202" t="s">
        <v>56</v>
      </c>
      <c r="C44" s="243">
        <v>15.620048369610542</v>
      </c>
      <c r="D44" s="243">
        <v>16.65018133860864</v>
      </c>
      <c r="E44" s="243">
        <v>19.740594680894617</v>
      </c>
      <c r="F44" s="243">
        <v>19.670553106770829</v>
      </c>
      <c r="G44" s="243">
        <v>19.63515196088105</v>
      </c>
      <c r="H44" s="243">
        <v>20.588170005643978</v>
      </c>
      <c r="I44" s="243">
        <v>22.689489226730831</v>
      </c>
      <c r="J44" s="243">
        <v>24.018348432998053</v>
      </c>
      <c r="K44" s="243">
        <v>24.045009322498128</v>
      </c>
      <c r="L44" s="243">
        <v>24.71540539606185</v>
      </c>
      <c r="M44" s="243">
        <v>25.737044075051195</v>
      </c>
      <c r="N44" s="243">
        <v>26.123233533450275</v>
      </c>
      <c r="O44" s="243">
        <v>26.080872151944668</v>
      </c>
      <c r="P44" s="244">
        <v>26.497366680536267</v>
      </c>
      <c r="Q44" s="244">
        <v>27.946612227222818</v>
      </c>
      <c r="R44" s="244">
        <v>27.045299294438969</v>
      </c>
      <c r="S44" s="244">
        <v>26.028773142145457</v>
      </c>
      <c r="T44" s="244">
        <v>26.703325186995482</v>
      </c>
      <c r="U44" s="244">
        <v>26.418263486533384</v>
      </c>
      <c r="V44" s="244">
        <v>25.779748754885684</v>
      </c>
      <c r="W44" s="244">
        <v>25.324732814772656</v>
      </c>
      <c r="X44" s="244">
        <v>24.253839466821212</v>
      </c>
      <c r="Y44" s="244">
        <v>23.708286903993901</v>
      </c>
    </row>
    <row r="45" spans="2:25" s="27" customFormat="1" ht="12" customHeight="1" x14ac:dyDescent="0.15">
      <c r="B45" s="202" t="s">
        <v>14</v>
      </c>
      <c r="C45" s="243">
        <v>11.113685274917033</v>
      </c>
      <c r="D45" s="243">
        <v>11.278733812508698</v>
      </c>
      <c r="E45" s="243">
        <v>11.693306665545757</v>
      </c>
      <c r="F45" s="243">
        <v>11.532427930587748</v>
      </c>
      <c r="G45" s="243">
        <v>11.470262433414241</v>
      </c>
      <c r="H45" s="243">
        <v>11.388318930812243</v>
      </c>
      <c r="I45" s="243">
        <v>12.03262940786046</v>
      </c>
      <c r="J45" s="243">
        <v>13.536698214662135</v>
      </c>
      <c r="K45" s="243">
        <v>14.278956753739976</v>
      </c>
      <c r="L45" s="243">
        <v>14.65187802643633</v>
      </c>
      <c r="M45" s="243">
        <v>14.325507119173006</v>
      </c>
      <c r="N45" s="243">
        <v>13.854265724765657</v>
      </c>
      <c r="O45" s="243">
        <v>13.449079186781518</v>
      </c>
      <c r="P45" s="244">
        <v>13.239678026117405</v>
      </c>
      <c r="Q45" s="244">
        <v>14.018528315350451</v>
      </c>
      <c r="R45" s="244">
        <v>14.722026467167204</v>
      </c>
      <c r="S45" s="244">
        <v>14.526794356339812</v>
      </c>
      <c r="T45" s="244">
        <v>14.020062208040079</v>
      </c>
      <c r="U45" s="244">
        <v>13.531916951943732</v>
      </c>
      <c r="V45" s="244">
        <v>13.085473457976878</v>
      </c>
      <c r="W45" s="244">
        <v>13.056404994566732</v>
      </c>
      <c r="X45" s="244">
        <v>13.13558829568391</v>
      </c>
      <c r="Y45" s="244">
        <v>13.037483732137565</v>
      </c>
    </row>
    <row r="46" spans="2:25" s="27" customFormat="1" ht="12.75" customHeight="1" x14ac:dyDescent="0.15">
      <c r="B46" s="214" t="s">
        <v>81</v>
      </c>
      <c r="C46" s="247" t="s">
        <v>53</v>
      </c>
      <c r="D46" s="247">
        <v>26.612407412828997</v>
      </c>
      <c r="E46" s="247">
        <v>22.860487102147392</v>
      </c>
      <c r="F46" s="247">
        <v>21.555712808230361</v>
      </c>
      <c r="G46" s="247">
        <v>19.876799767102625</v>
      </c>
      <c r="H46" s="247">
        <v>15.557785724718599</v>
      </c>
      <c r="I46" s="247">
        <v>15.414830843566147</v>
      </c>
      <c r="J46" s="247">
        <v>16.116907059056796</v>
      </c>
      <c r="K46" s="247">
        <v>17.483185400396266</v>
      </c>
      <c r="L46" s="247">
        <v>15.806189652166887</v>
      </c>
      <c r="M46" s="247">
        <v>14.859442404019575</v>
      </c>
      <c r="N46" s="247">
        <v>14.818059631123026</v>
      </c>
      <c r="O46" s="247">
        <v>12.931752619238681</v>
      </c>
      <c r="P46" s="248">
        <v>13.829809351545769</v>
      </c>
      <c r="Q46" s="248">
        <v>13.318267017818588</v>
      </c>
      <c r="R46" s="248">
        <v>13.709408064221011</v>
      </c>
      <c r="S46" s="248">
        <v>12.916432634742495</v>
      </c>
      <c r="T46" s="248">
        <v>12.800263643170599</v>
      </c>
      <c r="U46" s="248">
        <v>12.816395745349363</v>
      </c>
      <c r="V46" s="248">
        <v>12.492335593073967</v>
      </c>
      <c r="W46" s="248">
        <v>12.153938355475645</v>
      </c>
      <c r="X46" s="248">
        <v>11.789726069342816</v>
      </c>
      <c r="Y46" s="248">
        <v>11.389949698310991</v>
      </c>
    </row>
    <row r="47" spans="2:25" s="27" customFormat="1" ht="12.75" customHeight="1" x14ac:dyDescent="0.15">
      <c r="B47" s="225" t="s">
        <v>23</v>
      </c>
      <c r="C47" s="226">
        <v>14.405413207329568</v>
      </c>
      <c r="D47" s="226">
        <v>14.948217334471661</v>
      </c>
      <c r="E47" s="226">
        <v>16.25165717595408</v>
      </c>
      <c r="F47" s="226">
        <v>16.218484988749228</v>
      </c>
      <c r="G47" s="226">
        <v>16.149793959459171</v>
      </c>
      <c r="H47" s="226">
        <v>16.074541865746873</v>
      </c>
      <c r="I47" s="226">
        <v>16.529307505616888</v>
      </c>
      <c r="J47" s="226">
        <v>17.573219161970037</v>
      </c>
      <c r="K47" s="226">
        <v>17.933175406370001</v>
      </c>
      <c r="L47" s="226">
        <v>17.991849388789145</v>
      </c>
      <c r="M47" s="226">
        <v>17.731420726496971</v>
      </c>
      <c r="N47" s="226">
        <v>17.297620242082289</v>
      </c>
      <c r="O47" s="226">
        <v>17.215980605626729</v>
      </c>
      <c r="P47" s="227">
        <v>17.255974418858642</v>
      </c>
      <c r="Q47" s="227">
        <v>18.383795813443818</v>
      </c>
      <c r="R47" s="227">
        <v>18.687032251549013</v>
      </c>
      <c r="S47" s="227">
        <v>18.442280581580768</v>
      </c>
      <c r="T47" s="227">
        <v>18.257127145425134</v>
      </c>
      <c r="U47" s="227">
        <v>18.063140820289789</v>
      </c>
      <c r="V47" s="227">
        <v>17.700025644070795</v>
      </c>
      <c r="W47" s="227">
        <v>17.548780669692732</v>
      </c>
      <c r="X47" s="227">
        <v>17.470681258430755</v>
      </c>
      <c r="Y47" s="227">
        <v>17.186444912803982</v>
      </c>
    </row>
    <row r="48" spans="2:25" s="27" customFormat="1" ht="12.75" customHeight="1" x14ac:dyDescent="0.15">
      <c r="B48" s="437" t="s">
        <v>136</v>
      </c>
      <c r="C48" s="438" t="s">
        <v>53</v>
      </c>
      <c r="D48" s="438" t="s">
        <v>53</v>
      </c>
      <c r="E48" s="438">
        <v>21.331127605931403</v>
      </c>
      <c r="F48" s="438">
        <v>21.200000680641935</v>
      </c>
      <c r="G48" s="438">
        <v>20.992860255883926</v>
      </c>
      <c r="H48" s="438">
        <v>21.354784286574308</v>
      </c>
      <c r="I48" s="438">
        <v>21.910383953804129</v>
      </c>
      <c r="J48" s="438">
        <v>22.619993578151291</v>
      </c>
      <c r="K48" s="438">
        <v>22.881289278537224</v>
      </c>
      <c r="L48" s="438">
        <v>22.639169090740062</v>
      </c>
      <c r="M48" s="438">
        <v>22.680401734551769</v>
      </c>
      <c r="N48" s="438">
        <v>22.51634855814849</v>
      </c>
      <c r="O48" s="438">
        <v>22.620622104399018</v>
      </c>
      <c r="P48" s="439">
        <v>23.118447145642733</v>
      </c>
      <c r="Q48" s="439">
        <v>24.168562806674224</v>
      </c>
      <c r="R48" s="439">
        <v>24.349057930334027</v>
      </c>
      <c r="S48" s="439">
        <v>23.601597614807918</v>
      </c>
      <c r="T48" s="439">
        <v>23.483957871379239</v>
      </c>
      <c r="U48" s="439">
        <v>23.608166018266331</v>
      </c>
      <c r="V48" s="439">
        <v>23.482496484724784</v>
      </c>
      <c r="W48" s="439">
        <v>23.148124030800332</v>
      </c>
      <c r="X48" s="439">
        <v>22.575255024261107</v>
      </c>
      <c r="Y48" s="439">
        <v>22.081538651109504</v>
      </c>
    </row>
    <row r="49" spans="2:25" s="27" customFormat="1" ht="12.75" customHeight="1" x14ac:dyDescent="0.15">
      <c r="B49" s="205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4"/>
      <c r="Q49" s="374"/>
      <c r="R49" s="374"/>
      <c r="S49" s="374"/>
      <c r="T49" s="374"/>
      <c r="U49" s="374"/>
      <c r="V49" s="374"/>
      <c r="W49" s="374"/>
      <c r="X49" s="374"/>
      <c r="Y49" s="374"/>
    </row>
    <row r="50" spans="2:25" ht="12.75" customHeight="1" x14ac:dyDescent="0.15">
      <c r="B50" s="213" t="s">
        <v>57</v>
      </c>
      <c r="C50" s="239"/>
      <c r="D50" s="239"/>
      <c r="E50" s="239"/>
      <c r="F50" s="239"/>
      <c r="G50" s="239"/>
      <c r="H50" s="239"/>
      <c r="I50" s="239"/>
      <c r="J50" s="239"/>
      <c r="K50" s="240"/>
      <c r="L50" s="240"/>
      <c r="M50" s="230"/>
      <c r="N50" s="230"/>
      <c r="O50" s="230"/>
      <c r="P50" s="231"/>
      <c r="Q50" s="231"/>
      <c r="R50" s="231"/>
      <c r="S50" s="231"/>
      <c r="T50" s="231"/>
      <c r="U50" s="231"/>
      <c r="V50" s="231"/>
      <c r="W50" s="231"/>
      <c r="X50" s="231"/>
      <c r="Y50" s="231"/>
    </row>
    <row r="51" spans="2:25" s="29" customFormat="1" ht="12" customHeight="1" x14ac:dyDescent="0.15">
      <c r="B51" s="214" t="s">
        <v>13</v>
      </c>
      <c r="C51" s="249">
        <v>0.82398895918422876</v>
      </c>
      <c r="D51" s="249">
        <v>0.78397324705090343</v>
      </c>
      <c r="E51" s="249">
        <v>1.3857612074915544</v>
      </c>
      <c r="F51" s="249">
        <v>1.4906322724793561</v>
      </c>
      <c r="G51" s="249">
        <v>1.518377478682241</v>
      </c>
      <c r="H51" s="249">
        <v>1.419511785381991</v>
      </c>
      <c r="I51" s="249">
        <v>1.3862160458559014</v>
      </c>
      <c r="J51" s="249">
        <v>1.3552453178691053</v>
      </c>
      <c r="K51" s="249">
        <v>1.3405760152135517</v>
      </c>
      <c r="L51" s="249">
        <v>1.2843894510658473</v>
      </c>
      <c r="M51" s="249">
        <v>1.2875582004692394</v>
      </c>
      <c r="N51" s="249">
        <v>1.2170371321495368</v>
      </c>
      <c r="O51" s="249">
        <v>1.1725491628386275</v>
      </c>
      <c r="P51" s="250">
        <v>1.2485534740889923</v>
      </c>
      <c r="Q51" s="250">
        <v>1.1959612350641942</v>
      </c>
      <c r="R51" s="250">
        <v>1.2452646588031842</v>
      </c>
      <c r="S51" s="250">
        <v>1.2470873843870547</v>
      </c>
      <c r="T51" s="250">
        <v>1.4377553793027544</v>
      </c>
      <c r="U51" s="250">
        <v>1.4739860288986646</v>
      </c>
      <c r="V51" s="250">
        <v>1.510213408340531</v>
      </c>
      <c r="W51" s="250">
        <v>1.540757232319264</v>
      </c>
      <c r="X51" s="250">
        <v>1.6471410133671243</v>
      </c>
      <c r="Y51" s="250">
        <v>1.6527772239722478</v>
      </c>
    </row>
    <row r="52" spans="2:25" s="29" customFormat="1" ht="12" customHeight="1" x14ac:dyDescent="0.15">
      <c r="B52" s="214" t="s">
        <v>12</v>
      </c>
      <c r="C52" s="251">
        <v>0.45047074192531417</v>
      </c>
      <c r="D52" s="251" t="s">
        <v>53</v>
      </c>
      <c r="E52" s="251" t="s">
        <v>53</v>
      </c>
      <c r="F52" s="251" t="s">
        <v>53</v>
      </c>
      <c r="G52" s="251" t="s">
        <v>53</v>
      </c>
      <c r="H52" s="251" t="s">
        <v>53</v>
      </c>
      <c r="I52" s="251" t="s">
        <v>53</v>
      </c>
      <c r="J52" s="251" t="s">
        <v>53</v>
      </c>
      <c r="K52" s="251" t="s">
        <v>53</v>
      </c>
      <c r="L52" s="251" t="s">
        <v>53</v>
      </c>
      <c r="M52" s="251" t="s">
        <v>53</v>
      </c>
      <c r="N52" s="251" t="s">
        <v>53</v>
      </c>
      <c r="O52" s="251" t="s">
        <v>53</v>
      </c>
      <c r="P52" s="252" t="s">
        <v>53</v>
      </c>
      <c r="Q52" s="252" t="s">
        <v>53</v>
      </c>
      <c r="R52" s="252" t="s">
        <v>53</v>
      </c>
      <c r="S52" s="252" t="s">
        <v>53</v>
      </c>
      <c r="T52" s="252" t="s">
        <v>53</v>
      </c>
      <c r="U52" s="252" t="s">
        <v>53</v>
      </c>
      <c r="V52" s="252" t="s">
        <v>53</v>
      </c>
      <c r="W52" s="252" t="s">
        <v>53</v>
      </c>
      <c r="X52" s="252" t="s">
        <v>53</v>
      </c>
      <c r="Y52" s="252" t="s">
        <v>53</v>
      </c>
    </row>
    <row r="53" spans="2:25" s="29" customFormat="1" ht="12" customHeight="1" x14ac:dyDescent="0.15">
      <c r="B53" s="214" t="s">
        <v>10</v>
      </c>
      <c r="C53" s="251" t="s">
        <v>53</v>
      </c>
      <c r="D53" s="251" t="s">
        <v>53</v>
      </c>
      <c r="E53" s="251" t="s">
        <v>53</v>
      </c>
      <c r="F53" s="251" t="s">
        <v>53</v>
      </c>
      <c r="G53" s="251" t="s">
        <v>53</v>
      </c>
      <c r="H53" s="251" t="s">
        <v>53</v>
      </c>
      <c r="I53" s="251" t="s">
        <v>53</v>
      </c>
      <c r="J53" s="251">
        <v>1.2740162334326517</v>
      </c>
      <c r="K53" s="251">
        <v>1.4083553388855035</v>
      </c>
      <c r="L53" s="251">
        <v>1.5275683472103849</v>
      </c>
      <c r="M53" s="251">
        <v>2.116188424750622</v>
      </c>
      <c r="N53" s="251">
        <v>3.7442146477099216</v>
      </c>
      <c r="O53" s="251">
        <v>3.495068946981581</v>
      </c>
      <c r="P53" s="252">
        <v>3.2438608314729791</v>
      </c>
      <c r="Q53" s="252">
        <v>3.3020979749075954</v>
      </c>
      <c r="R53" s="252">
        <v>3.6209101702429054</v>
      </c>
      <c r="S53" s="252">
        <v>3.3441692831110621</v>
      </c>
      <c r="T53" s="252">
        <v>2.9611023045970004</v>
      </c>
      <c r="U53" s="252">
        <v>2.9885955840652718</v>
      </c>
      <c r="V53" s="252">
        <v>3.0383804437527187</v>
      </c>
      <c r="W53" s="252">
        <v>3.1904138646928732</v>
      </c>
      <c r="X53" s="252">
        <v>2.4822485375639811</v>
      </c>
      <c r="Y53" s="252">
        <v>1.6936623871854055</v>
      </c>
    </row>
    <row r="54" spans="2:25" s="29" customFormat="1" ht="12" customHeight="1" x14ac:dyDescent="0.15">
      <c r="B54" s="113" t="s">
        <v>67</v>
      </c>
      <c r="C54" s="251">
        <v>4.1082585944748997</v>
      </c>
      <c r="D54" s="251">
        <v>4.1640489462168455</v>
      </c>
      <c r="E54" s="251">
        <v>4.8463265249563507</v>
      </c>
      <c r="F54" s="251">
        <v>4.7073534450030108</v>
      </c>
      <c r="G54" s="251">
        <v>4.5874050234622477</v>
      </c>
      <c r="H54" s="251">
        <v>4.620030431725521</v>
      </c>
      <c r="I54" s="251">
        <v>2.3262828333233179</v>
      </c>
      <c r="J54" s="251">
        <v>2.1391101946157907</v>
      </c>
      <c r="K54" s="251">
        <v>2.0529218052995257</v>
      </c>
      <c r="L54" s="251">
        <v>1.8931816858451029</v>
      </c>
      <c r="M54" s="251">
        <v>1.8579849900123748</v>
      </c>
      <c r="N54" s="251">
        <v>1.869215364086771</v>
      </c>
      <c r="O54" s="251">
        <v>1.7474534864873967</v>
      </c>
      <c r="P54" s="252">
        <v>1.57234010963779</v>
      </c>
      <c r="Q54" s="252">
        <v>1.6129876553699747</v>
      </c>
      <c r="R54" s="252">
        <v>1.589012414822458</v>
      </c>
      <c r="S54" s="252">
        <v>1.4507818033650302</v>
      </c>
      <c r="T54" s="252">
        <v>1.4007159085929681</v>
      </c>
      <c r="U54" s="252">
        <v>1.2752285377236749</v>
      </c>
      <c r="V54" s="252">
        <v>1.3393535488971584</v>
      </c>
      <c r="W54" s="252">
        <v>1.332102014836845</v>
      </c>
      <c r="X54" s="252">
        <v>1.3810334695756235</v>
      </c>
      <c r="Y54" s="252">
        <v>1.378017378795348</v>
      </c>
    </row>
    <row r="55" spans="2:25" s="29" customFormat="1" ht="12" customHeight="1" x14ac:dyDescent="0.15">
      <c r="B55" s="214" t="s">
        <v>151</v>
      </c>
      <c r="C55" s="251" t="s">
        <v>53</v>
      </c>
      <c r="D55" s="251" t="s">
        <v>53</v>
      </c>
      <c r="E55" s="251">
        <v>1.2016028154721308</v>
      </c>
      <c r="F55" s="251">
        <v>1.0607309041136346</v>
      </c>
      <c r="G55" s="251">
        <v>2.1496588756417681</v>
      </c>
      <c r="H55" s="251">
        <v>1.3583130766282936</v>
      </c>
      <c r="I55" s="251">
        <v>1.0483708130854366</v>
      </c>
      <c r="J55" s="251">
        <v>1.326481532755893</v>
      </c>
      <c r="K55" s="251">
        <v>1.1815395097332637</v>
      </c>
      <c r="L55" s="251">
        <v>1.1602885566827954</v>
      </c>
      <c r="M55" s="251">
        <v>1.357372742315619</v>
      </c>
      <c r="N55" s="251">
        <v>1.2284324395947808</v>
      </c>
      <c r="O55" s="251">
        <v>1.4502083925236202</v>
      </c>
      <c r="P55" s="252">
        <v>1.4310862354431295</v>
      </c>
      <c r="Q55" s="252">
        <v>1.6362436251055084</v>
      </c>
      <c r="R55" s="252">
        <v>1.7057735418007987</v>
      </c>
      <c r="S55" s="252">
        <v>1.647437558749945</v>
      </c>
      <c r="T55" s="252">
        <v>1.2805660758126942</v>
      </c>
      <c r="U55" s="252">
        <v>1.3301893914216703</v>
      </c>
      <c r="V55" s="252">
        <v>1.5160787251989551</v>
      </c>
      <c r="W55" s="252">
        <v>1.6355010239711163</v>
      </c>
      <c r="X55" s="252">
        <v>1.5858152063815842</v>
      </c>
      <c r="Y55" s="252">
        <v>1.4132667655285489</v>
      </c>
    </row>
    <row r="56" spans="2:25" s="29" customFormat="1" ht="12" customHeight="1" x14ac:dyDescent="0.15">
      <c r="B56" s="214" t="s">
        <v>15</v>
      </c>
      <c r="C56" s="251" t="s">
        <v>53</v>
      </c>
      <c r="D56" s="251">
        <v>8.3812260536398467E-2</v>
      </c>
      <c r="E56" s="251">
        <v>7.623857206556954E-2</v>
      </c>
      <c r="F56" s="251" t="s">
        <v>53</v>
      </c>
      <c r="G56" s="251">
        <v>0.11388312921480222</v>
      </c>
      <c r="H56" s="251" t="s">
        <v>53</v>
      </c>
      <c r="I56" s="251">
        <v>9.2195450932930426E-2</v>
      </c>
      <c r="J56" s="251" t="s">
        <v>53</v>
      </c>
      <c r="K56" s="251">
        <v>0.38853812530354537</v>
      </c>
      <c r="L56" s="251">
        <v>0.39944918060358875</v>
      </c>
      <c r="M56" s="251">
        <v>0.31074823300024373</v>
      </c>
      <c r="N56" s="251">
        <v>0.21294673857758187</v>
      </c>
      <c r="O56" s="251">
        <v>0.16671012927020082</v>
      </c>
      <c r="P56" s="252">
        <v>0.19593767155103248</v>
      </c>
      <c r="Q56" s="252">
        <v>7.4046649389115149E-2</v>
      </c>
      <c r="R56" s="252">
        <v>3.4450166509138125E-2</v>
      </c>
      <c r="S56" s="252">
        <v>0.31815771532459663</v>
      </c>
      <c r="T56" s="252">
        <v>0.29277733208723772</v>
      </c>
      <c r="U56" s="252">
        <v>0.22465599550688009</v>
      </c>
      <c r="V56" s="252">
        <v>0.24061753116723728</v>
      </c>
      <c r="W56" s="252">
        <v>0.18520408907295874</v>
      </c>
      <c r="X56" s="252">
        <v>0.19390118014675112</v>
      </c>
      <c r="Y56" s="252">
        <v>0.11894658333976287</v>
      </c>
    </row>
    <row r="57" spans="2:25" s="29" customFormat="1" ht="12" customHeight="1" x14ac:dyDescent="0.15">
      <c r="B57" s="219" t="s">
        <v>168</v>
      </c>
      <c r="C57" s="253" t="s">
        <v>53</v>
      </c>
      <c r="D57" s="253" t="s">
        <v>53</v>
      </c>
      <c r="E57" s="253" t="s">
        <v>53</v>
      </c>
      <c r="F57" s="253" t="s">
        <v>53</v>
      </c>
      <c r="G57" s="253" t="s">
        <v>53</v>
      </c>
      <c r="H57" s="253">
        <v>1.9203747072599531</v>
      </c>
      <c r="I57" s="253" t="s">
        <v>53</v>
      </c>
      <c r="J57" s="253" t="s">
        <v>53</v>
      </c>
      <c r="K57" s="253" t="s">
        <v>53</v>
      </c>
      <c r="L57" s="253">
        <v>2.2900763358778624</v>
      </c>
      <c r="M57" s="222" t="s">
        <v>53</v>
      </c>
      <c r="N57" s="222" t="s">
        <v>53</v>
      </c>
      <c r="O57" s="222" t="s">
        <v>53</v>
      </c>
      <c r="P57" s="254">
        <v>1.5950920245398774</v>
      </c>
      <c r="Q57" s="254" t="s">
        <v>53</v>
      </c>
      <c r="R57" s="254" t="s">
        <v>53</v>
      </c>
      <c r="S57" s="254" t="s">
        <v>53</v>
      </c>
      <c r="T57" s="254">
        <v>1.7034909640325921</v>
      </c>
      <c r="U57" s="254" t="s">
        <v>53</v>
      </c>
      <c r="V57" s="254" t="s">
        <v>53</v>
      </c>
      <c r="W57" s="254">
        <v>1.4521527610486327</v>
      </c>
      <c r="X57" s="254" t="s">
        <v>53</v>
      </c>
      <c r="Y57" s="254">
        <v>2.2128746216123578</v>
      </c>
    </row>
    <row r="58" spans="2:25" s="29" customFormat="1" ht="12" customHeight="1" x14ac:dyDescent="0.15">
      <c r="B58" s="202" t="s">
        <v>56</v>
      </c>
      <c r="C58" s="251">
        <v>1.9514635976982737</v>
      </c>
      <c r="D58" s="251">
        <v>1.8133860863831188</v>
      </c>
      <c r="E58" s="251">
        <v>1.2970265955269298</v>
      </c>
      <c r="F58" s="251">
        <v>1.3137468380381818</v>
      </c>
      <c r="G58" s="251">
        <v>1.3643371195713152</v>
      </c>
      <c r="H58" s="251">
        <v>1.819618467095609</v>
      </c>
      <c r="I58" s="251">
        <v>1.7773159794378213</v>
      </c>
      <c r="J58" s="251">
        <v>1.9430200022883533</v>
      </c>
      <c r="K58" s="251">
        <v>1.8549509752187399</v>
      </c>
      <c r="L58" s="251">
        <v>2.0061141539206151</v>
      </c>
      <c r="M58" s="251">
        <v>2.3172149143036358</v>
      </c>
      <c r="N58" s="251">
        <v>2.2307364102210481</v>
      </c>
      <c r="O58" s="251">
        <v>2.2278858721205408</v>
      </c>
      <c r="P58" s="252">
        <v>2.3554835222096182</v>
      </c>
      <c r="Q58" s="252">
        <v>2.4807064755099835</v>
      </c>
      <c r="R58" s="252">
        <v>2.4788255822775205</v>
      </c>
      <c r="S58" s="252">
        <v>1.8119263541967225</v>
      </c>
      <c r="T58" s="252">
        <v>1.9062430570984223</v>
      </c>
      <c r="U58" s="252">
        <v>1.7942795003307348</v>
      </c>
      <c r="V58" s="252">
        <v>1.8104811827605589</v>
      </c>
      <c r="W58" s="252">
        <v>2.0062606715993172</v>
      </c>
      <c r="X58" s="252">
        <v>2.1089901477832513</v>
      </c>
      <c r="Y58" s="252">
        <v>2.1934197407776668</v>
      </c>
    </row>
    <row r="59" spans="2:25" s="29" customFormat="1" ht="12" customHeight="1" x14ac:dyDescent="0.15">
      <c r="B59" s="202" t="s">
        <v>14</v>
      </c>
      <c r="C59" s="251">
        <v>2.7075108017166132</v>
      </c>
      <c r="D59" s="251">
        <v>2.8825579334039895</v>
      </c>
      <c r="E59" s="251">
        <v>3.1152150613405269</v>
      </c>
      <c r="F59" s="251">
        <v>3.2348612371879049</v>
      </c>
      <c r="G59" s="251">
        <v>3.3606463909296758</v>
      </c>
      <c r="H59" s="251">
        <v>3.6298805623476418</v>
      </c>
      <c r="I59" s="251">
        <v>3.9948186898279321</v>
      </c>
      <c r="J59" s="251">
        <v>4.3552668717465011</v>
      </c>
      <c r="K59" s="251">
        <v>4.5039679838830438</v>
      </c>
      <c r="L59" s="251">
        <v>4.5596126161497184</v>
      </c>
      <c r="M59" s="251">
        <v>4.4449117417593138</v>
      </c>
      <c r="N59" s="251">
        <v>4.0902504188742475</v>
      </c>
      <c r="O59" s="251">
        <v>3.9961505695263937</v>
      </c>
      <c r="P59" s="252">
        <v>4.0320402320019255</v>
      </c>
      <c r="Q59" s="252">
        <v>4.473124100343254</v>
      </c>
      <c r="R59" s="252">
        <v>4.5406773585503775</v>
      </c>
      <c r="S59" s="252">
        <v>4.2557795398704492</v>
      </c>
      <c r="T59" s="252">
        <v>4.1119007986665101</v>
      </c>
      <c r="U59" s="252">
        <v>4.0402707878484065</v>
      </c>
      <c r="V59" s="252">
        <v>4.0448985417208867</v>
      </c>
      <c r="W59" s="252">
        <v>4.0305151707338744</v>
      </c>
      <c r="X59" s="252">
        <v>4.1208397416775462</v>
      </c>
      <c r="Y59" s="252">
        <v>4.1365929803828445</v>
      </c>
    </row>
    <row r="60" spans="2:25" s="29" customFormat="1" ht="12.75" customHeight="1" x14ac:dyDescent="0.15">
      <c r="B60" s="214" t="s">
        <v>81</v>
      </c>
      <c r="C60" s="255" t="s">
        <v>53</v>
      </c>
      <c r="D60" s="255">
        <v>6.9239101794654108</v>
      </c>
      <c r="E60" s="255">
        <v>3.3052716877504169</v>
      </c>
      <c r="F60" s="255">
        <v>3.073944182212649</v>
      </c>
      <c r="G60" s="255">
        <v>2.6684092675811191</v>
      </c>
      <c r="H60" s="255">
        <v>0.74914837378263388</v>
      </c>
      <c r="I60" s="255">
        <v>0.79994090604930868</v>
      </c>
      <c r="J60" s="255">
        <v>0.98420961597684808</v>
      </c>
      <c r="K60" s="255">
        <v>0.99288322627075731</v>
      </c>
      <c r="L60" s="255">
        <v>1.031041798647103</v>
      </c>
      <c r="M60" s="255">
        <v>0.96588692827874401</v>
      </c>
      <c r="N60" s="255">
        <v>1.4942965511903001</v>
      </c>
      <c r="O60" s="255">
        <v>1.287819905752621</v>
      </c>
      <c r="P60" s="256">
        <v>1.3582105954088739</v>
      </c>
      <c r="Q60" s="256">
        <v>1.295465869456901</v>
      </c>
      <c r="R60" s="256">
        <v>1.2227317744713355</v>
      </c>
      <c r="S60" s="256">
        <v>1.2008166937744404</v>
      </c>
      <c r="T60" s="256">
        <v>1.0635384887527592</v>
      </c>
      <c r="U60" s="256">
        <v>1.134819935126743</v>
      </c>
      <c r="V60" s="256">
        <v>0.98730515134504948</v>
      </c>
      <c r="W60" s="256">
        <v>1.0214424480832116</v>
      </c>
      <c r="X60" s="256">
        <v>0.99450876759968754</v>
      </c>
      <c r="Y60" s="256">
        <v>0.94512495825496234</v>
      </c>
    </row>
    <row r="61" spans="2:25" s="29" customFormat="1" ht="12.75" customHeight="1" x14ac:dyDescent="0.15">
      <c r="B61" s="225" t="s">
        <v>23</v>
      </c>
      <c r="C61" s="226">
        <v>2.3416909432056476</v>
      </c>
      <c r="D61" s="226">
        <v>2.4059592341091927</v>
      </c>
      <c r="E61" s="226">
        <v>2.5632613567420894</v>
      </c>
      <c r="F61" s="226">
        <v>2.599086598761474</v>
      </c>
      <c r="G61" s="226">
        <v>2.6418215509124812</v>
      </c>
      <c r="H61" s="226">
        <v>2.7106783133319969</v>
      </c>
      <c r="I61" s="226">
        <v>2.4624446677314933</v>
      </c>
      <c r="J61" s="226">
        <v>2.6024100349365891</v>
      </c>
      <c r="K61" s="226">
        <v>2.6679123600501549</v>
      </c>
      <c r="L61" s="226">
        <v>2.6654018958989991</v>
      </c>
      <c r="M61" s="226">
        <v>2.6489481766862824</v>
      </c>
      <c r="N61" s="226">
        <v>2.5236676327074026</v>
      </c>
      <c r="O61" s="226">
        <v>2.4705706601670192</v>
      </c>
      <c r="P61" s="227">
        <v>2.465029952733679</v>
      </c>
      <c r="Q61" s="227">
        <v>2.6919329391997109</v>
      </c>
      <c r="R61" s="227">
        <v>2.6988357972955797</v>
      </c>
      <c r="S61" s="227">
        <v>2.5030151391611168</v>
      </c>
      <c r="T61" s="227">
        <v>2.4102258218691661</v>
      </c>
      <c r="U61" s="227">
        <v>2.3236363126947084</v>
      </c>
      <c r="V61" s="227">
        <v>2.3576294369630943</v>
      </c>
      <c r="W61" s="227">
        <v>2.3777323463856708</v>
      </c>
      <c r="X61" s="227">
        <v>2.4147846170757741</v>
      </c>
      <c r="Y61" s="227">
        <v>2.3741351318547368</v>
      </c>
    </row>
    <row r="62" spans="2:25" s="29" customFormat="1" ht="12.75" customHeight="1" x14ac:dyDescent="0.15">
      <c r="B62" s="437" t="s">
        <v>136</v>
      </c>
      <c r="C62" s="438" t="s">
        <v>53</v>
      </c>
      <c r="D62" s="438" t="s">
        <v>53</v>
      </c>
      <c r="E62" s="438">
        <v>0.83926135526707912</v>
      </c>
      <c r="F62" s="438">
        <v>0.84102859360563642</v>
      </c>
      <c r="G62" s="438">
        <v>0.85045605267795832</v>
      </c>
      <c r="H62" s="438">
        <v>0.8930239455548814</v>
      </c>
      <c r="I62" s="438">
        <v>0.86999987318911798</v>
      </c>
      <c r="J62" s="438">
        <v>0.97179519669005843</v>
      </c>
      <c r="K62" s="438">
        <v>0.96742194220975841</v>
      </c>
      <c r="L62" s="438">
        <v>0.99033793243254453</v>
      </c>
      <c r="M62" s="438">
        <v>1.078716130400883</v>
      </c>
      <c r="N62" s="438">
        <v>1.1875109671210575</v>
      </c>
      <c r="O62" s="438">
        <v>1.1471554910558255</v>
      </c>
      <c r="P62" s="439">
        <v>1.1255086720891407</v>
      </c>
      <c r="Q62" s="439">
        <v>1.1657587991398155</v>
      </c>
      <c r="R62" s="439">
        <v>1.2107017010701433</v>
      </c>
      <c r="S62" s="439">
        <v>1.0631741858719268</v>
      </c>
      <c r="T62" s="439">
        <v>1.0415897065350748</v>
      </c>
      <c r="U62" s="439">
        <v>0.9551756102326604</v>
      </c>
      <c r="V62" s="439">
        <v>0.97839353073984081</v>
      </c>
      <c r="W62" s="439">
        <v>1.0044630172870832</v>
      </c>
      <c r="X62" s="439">
        <v>0.9911473040387595</v>
      </c>
      <c r="Y62" s="439">
        <v>0.90964295855891475</v>
      </c>
    </row>
    <row r="63" spans="2:25" x14ac:dyDescent="0.2">
      <c r="B63" s="517"/>
      <c r="C63" s="521"/>
      <c r="D63" s="521"/>
      <c r="E63" s="521"/>
      <c r="F63" s="521"/>
      <c r="G63" s="521"/>
      <c r="H63" s="521"/>
      <c r="I63" s="521"/>
      <c r="J63" s="521"/>
    </row>
    <row r="64" spans="2:25" x14ac:dyDescent="0.2">
      <c r="B64" s="2" t="s">
        <v>137</v>
      </c>
      <c r="C64" s="32"/>
      <c r="D64" s="32"/>
      <c r="E64" s="32"/>
      <c r="F64" s="32"/>
      <c r="G64" s="32"/>
      <c r="H64" s="32"/>
      <c r="I64" s="40"/>
    </row>
    <row r="65" spans="2:9" ht="12.75" customHeight="1" x14ac:dyDescent="0.2">
      <c r="B65" s="141" t="s">
        <v>184</v>
      </c>
      <c r="C65" s="139"/>
      <c r="D65" s="139"/>
      <c r="E65" s="32"/>
      <c r="F65" s="32"/>
      <c r="G65" s="32"/>
      <c r="H65" s="32"/>
      <c r="I65" s="40"/>
    </row>
    <row r="66" spans="2:9" s="12" customFormat="1" ht="12.75" customHeight="1" x14ac:dyDescent="0.2">
      <c r="B66" s="140" t="s">
        <v>79</v>
      </c>
      <c r="C66" s="188"/>
      <c r="D66" s="188"/>
    </row>
    <row r="67" spans="2:9" ht="12.75" customHeight="1" x14ac:dyDescent="0.2">
      <c r="B67" s="35"/>
      <c r="C67" s="40"/>
      <c r="D67" s="40"/>
      <c r="E67" s="40"/>
      <c r="F67" s="40"/>
      <c r="G67" s="40"/>
      <c r="H67" s="40"/>
      <c r="I67" s="40"/>
    </row>
    <row r="68" spans="2:9" ht="12.75" customHeight="1" x14ac:dyDescent="0.2">
      <c r="C68" s="40"/>
      <c r="D68" s="40"/>
      <c r="E68" s="40"/>
      <c r="F68" s="40"/>
      <c r="G68" s="40"/>
      <c r="H68" s="40"/>
      <c r="I68" s="40"/>
    </row>
    <row r="69" spans="2:9" ht="12.75" customHeight="1" x14ac:dyDescent="0.2">
      <c r="B69" s="35"/>
      <c r="C69" s="40"/>
      <c r="D69" s="40"/>
      <c r="E69" s="40"/>
      <c r="F69" s="40"/>
      <c r="G69" s="40"/>
      <c r="H69" s="40"/>
      <c r="I69" s="40"/>
    </row>
    <row r="70" spans="2:9" ht="12.75" customHeight="1" x14ac:dyDescent="0.2">
      <c r="B70" s="30"/>
    </row>
    <row r="71" spans="2:9" ht="12.75" customHeight="1" x14ac:dyDescent="0.2">
      <c r="B71" s="30"/>
    </row>
    <row r="72" spans="2:9" ht="12.75" customHeight="1" x14ac:dyDescent="0.2">
      <c r="B72" s="30"/>
    </row>
    <row r="73" spans="2:9" ht="12.75" customHeight="1" x14ac:dyDescent="0.2">
      <c r="B73" s="30"/>
    </row>
    <row r="74" spans="2:9" ht="12.75" customHeight="1" x14ac:dyDescent="0.2">
      <c r="B74" s="30"/>
    </row>
    <row r="75" spans="2:9" ht="12.75" customHeight="1" x14ac:dyDescent="0.2">
      <c r="B75" s="30"/>
    </row>
    <row r="76" spans="2:9" ht="12.75" customHeight="1" x14ac:dyDescent="0.2">
      <c r="B76" s="30"/>
    </row>
    <row r="77" spans="2:9" ht="12.75" customHeight="1" x14ac:dyDescent="0.2">
      <c r="B77" s="30"/>
    </row>
    <row r="78" spans="2:9" ht="12.75" customHeight="1" x14ac:dyDescent="0.2">
      <c r="B78" s="30"/>
    </row>
    <row r="79" spans="2:9" ht="12.75" customHeight="1" x14ac:dyDescent="0.2">
      <c r="B79" s="30"/>
    </row>
    <row r="80" spans="2:9" ht="12.75" customHeight="1" x14ac:dyDescent="0.2">
      <c r="B80" s="30"/>
    </row>
    <row r="81" spans="2:2" ht="12.75" customHeight="1" x14ac:dyDescent="0.2">
      <c r="B81" s="30"/>
    </row>
    <row r="82" spans="2:2" ht="12.75" customHeight="1" x14ac:dyDescent="0.2">
      <c r="B82" s="30"/>
    </row>
    <row r="83" spans="2:2" ht="12.75" customHeight="1" x14ac:dyDescent="0.2">
      <c r="B83" s="30"/>
    </row>
    <row r="84" spans="2:2" ht="12.75" customHeight="1" x14ac:dyDescent="0.2">
      <c r="B84" s="30"/>
    </row>
    <row r="85" spans="2:2" ht="12.75" customHeight="1" x14ac:dyDescent="0.2">
      <c r="B85" s="30"/>
    </row>
    <row r="86" spans="2:2" ht="12.75" customHeight="1" x14ac:dyDescent="0.2">
      <c r="B86" s="30"/>
    </row>
    <row r="87" spans="2:2" ht="12.75" customHeight="1" x14ac:dyDescent="0.2">
      <c r="B87" s="30"/>
    </row>
    <row r="88" spans="2:2" ht="12.75" customHeight="1" x14ac:dyDescent="0.2">
      <c r="B88" s="30"/>
    </row>
    <row r="89" spans="2:2" ht="12.75" customHeight="1" x14ac:dyDescent="0.2">
      <c r="B89" s="30"/>
    </row>
    <row r="90" spans="2:2" ht="12.75" customHeight="1" x14ac:dyDescent="0.2">
      <c r="B90" s="30"/>
    </row>
    <row r="91" spans="2:2" ht="12.75" customHeight="1" x14ac:dyDescent="0.2">
      <c r="B91" s="30"/>
    </row>
    <row r="92" spans="2:2" ht="12.75" customHeight="1" x14ac:dyDescent="0.2">
      <c r="B92" s="30"/>
    </row>
    <row r="93" spans="2:2" ht="12.75" customHeight="1" x14ac:dyDescent="0.2">
      <c r="B93" s="30"/>
    </row>
    <row r="94" spans="2:2" ht="12.75" customHeight="1" x14ac:dyDescent="0.2">
      <c r="B94" s="30"/>
    </row>
    <row r="95" spans="2:2" ht="12.75" customHeight="1" x14ac:dyDescent="0.2">
      <c r="B95" s="30"/>
    </row>
    <row r="96" spans="2:2" ht="12.75" customHeight="1" x14ac:dyDescent="0.2">
      <c r="B96" s="30"/>
    </row>
    <row r="97" spans="2:2" ht="12.75" customHeight="1" x14ac:dyDescent="0.2">
      <c r="B97" s="30"/>
    </row>
    <row r="98" spans="2:2" ht="12.75" customHeight="1" x14ac:dyDescent="0.2">
      <c r="B98" s="30"/>
    </row>
    <row r="99" spans="2:2" ht="12.75" customHeight="1" x14ac:dyDescent="0.2">
      <c r="B99" s="30"/>
    </row>
    <row r="100" spans="2:2" ht="12.75" customHeight="1" x14ac:dyDescent="0.2">
      <c r="B100" s="30"/>
    </row>
    <row r="101" spans="2:2" ht="12.75" customHeight="1" x14ac:dyDescent="0.2">
      <c r="B101" s="30"/>
    </row>
    <row r="102" spans="2:2" ht="12.75" customHeight="1" x14ac:dyDescent="0.2">
      <c r="B102" s="30"/>
    </row>
    <row r="103" spans="2:2" ht="12.75" customHeight="1" x14ac:dyDescent="0.2">
      <c r="B103" s="30"/>
    </row>
    <row r="104" spans="2:2" ht="12.75" customHeight="1" x14ac:dyDescent="0.2">
      <c r="B104" s="30"/>
    </row>
    <row r="105" spans="2:2" ht="12.75" customHeight="1" x14ac:dyDescent="0.2">
      <c r="B105" s="30"/>
    </row>
    <row r="106" spans="2:2" ht="12.75" customHeight="1" x14ac:dyDescent="0.2">
      <c r="B106" s="30"/>
    </row>
    <row r="107" spans="2:2" ht="12.75" customHeight="1" x14ac:dyDescent="0.2">
      <c r="B107" s="30"/>
    </row>
    <row r="108" spans="2:2" ht="12.75" customHeight="1" x14ac:dyDescent="0.2">
      <c r="B108" s="30"/>
    </row>
    <row r="109" spans="2:2" ht="12.75" customHeight="1" x14ac:dyDescent="0.2">
      <c r="B109" s="30"/>
    </row>
    <row r="110" spans="2:2" ht="12.75" customHeight="1" x14ac:dyDescent="0.2">
      <c r="B110" s="30"/>
    </row>
    <row r="111" spans="2:2" ht="12.75" customHeight="1" x14ac:dyDescent="0.2">
      <c r="B111" s="30"/>
    </row>
    <row r="112" spans="2:2" ht="12.75" customHeight="1" x14ac:dyDescent="0.2">
      <c r="B112" s="30"/>
    </row>
    <row r="113" spans="2:2" ht="12.75" customHeight="1" x14ac:dyDescent="0.2">
      <c r="B113" s="30"/>
    </row>
    <row r="114" spans="2:2" ht="12.75" customHeight="1" x14ac:dyDescent="0.2">
      <c r="B114" s="30"/>
    </row>
    <row r="115" spans="2:2" ht="12.75" customHeight="1" x14ac:dyDescent="0.2">
      <c r="B115" s="30"/>
    </row>
    <row r="116" spans="2:2" ht="12.75" customHeight="1" x14ac:dyDescent="0.2">
      <c r="B116" s="30"/>
    </row>
    <row r="117" spans="2:2" ht="12.75" customHeight="1" x14ac:dyDescent="0.2">
      <c r="B117" s="30"/>
    </row>
    <row r="118" spans="2:2" ht="12.75" customHeight="1" x14ac:dyDescent="0.2">
      <c r="B118" s="30"/>
    </row>
    <row r="119" spans="2:2" ht="12.75" customHeight="1" x14ac:dyDescent="0.2">
      <c r="B119" s="30"/>
    </row>
    <row r="120" spans="2:2" ht="12.75" customHeight="1" x14ac:dyDescent="0.2">
      <c r="B120" s="30"/>
    </row>
    <row r="121" spans="2:2" ht="12.75" customHeight="1" x14ac:dyDescent="0.2">
      <c r="B121" s="30"/>
    </row>
    <row r="122" spans="2:2" ht="12.75" customHeight="1" x14ac:dyDescent="0.2">
      <c r="B122" s="30"/>
    </row>
    <row r="123" spans="2:2" ht="12.75" customHeight="1" x14ac:dyDescent="0.2">
      <c r="B123" s="30"/>
    </row>
    <row r="124" spans="2:2" ht="12.75" customHeight="1" x14ac:dyDescent="0.2">
      <c r="B124" s="30"/>
    </row>
    <row r="125" spans="2:2" ht="12.75" customHeight="1" x14ac:dyDescent="0.2">
      <c r="B125" s="30"/>
    </row>
    <row r="126" spans="2:2" ht="12.75" customHeight="1" x14ac:dyDescent="0.2">
      <c r="B126" s="30"/>
    </row>
    <row r="127" spans="2:2" ht="12.75" customHeight="1" x14ac:dyDescent="0.2">
      <c r="B127" s="30"/>
    </row>
    <row r="128" spans="2:2" ht="12.75" customHeight="1" x14ac:dyDescent="0.2">
      <c r="B128" s="30"/>
    </row>
    <row r="129" spans="2:2" ht="12.75" customHeight="1" x14ac:dyDescent="0.2">
      <c r="B129" s="30"/>
    </row>
    <row r="130" spans="2:2" ht="12.75" customHeight="1" x14ac:dyDescent="0.2">
      <c r="B130" s="30"/>
    </row>
    <row r="131" spans="2:2" ht="12.75" customHeight="1" x14ac:dyDescent="0.2">
      <c r="B131" s="30"/>
    </row>
    <row r="132" spans="2:2" ht="12.75" customHeight="1" x14ac:dyDescent="0.2">
      <c r="B132" s="30"/>
    </row>
    <row r="133" spans="2:2" ht="12.75" customHeight="1" x14ac:dyDescent="0.2">
      <c r="B133" s="30"/>
    </row>
    <row r="134" spans="2:2" ht="12.75" customHeight="1" x14ac:dyDescent="0.2">
      <c r="B134" s="30"/>
    </row>
    <row r="135" spans="2:2" ht="12.75" customHeight="1" x14ac:dyDescent="0.2">
      <c r="B135" s="30"/>
    </row>
    <row r="136" spans="2:2" ht="12.75" customHeight="1" x14ac:dyDescent="0.2">
      <c r="B136" s="30"/>
    </row>
    <row r="137" spans="2:2" ht="12.75" customHeight="1" x14ac:dyDescent="0.2">
      <c r="B137" s="30"/>
    </row>
    <row r="138" spans="2:2" ht="12.75" customHeight="1" x14ac:dyDescent="0.2">
      <c r="B138" s="30"/>
    </row>
    <row r="139" spans="2:2" ht="12.75" customHeight="1" x14ac:dyDescent="0.2">
      <c r="B139" s="30"/>
    </row>
    <row r="140" spans="2:2" ht="12.75" customHeight="1" x14ac:dyDescent="0.2">
      <c r="B140" s="30"/>
    </row>
    <row r="141" spans="2:2" ht="12.75" customHeight="1" x14ac:dyDescent="0.2">
      <c r="B141" s="30"/>
    </row>
    <row r="142" spans="2:2" ht="12.75" customHeight="1" x14ac:dyDescent="0.2">
      <c r="B142" s="30"/>
    </row>
    <row r="143" spans="2:2" ht="12.75" customHeight="1" x14ac:dyDescent="0.2">
      <c r="B143" s="30"/>
    </row>
    <row r="144" spans="2:2" ht="12.75" customHeight="1" x14ac:dyDescent="0.2">
      <c r="B144" s="30"/>
    </row>
    <row r="145" spans="2:2" ht="12.75" customHeight="1" x14ac:dyDescent="0.2">
      <c r="B145" s="30"/>
    </row>
    <row r="146" spans="2:2" ht="12.75" customHeight="1" x14ac:dyDescent="0.2">
      <c r="B146" s="30"/>
    </row>
    <row r="147" spans="2:2" ht="12.75" customHeight="1" x14ac:dyDescent="0.2">
      <c r="B147" s="30"/>
    </row>
    <row r="148" spans="2:2" ht="12.75" customHeight="1" x14ac:dyDescent="0.2">
      <c r="B148" s="30"/>
    </row>
    <row r="149" spans="2:2" ht="12.75" customHeight="1" x14ac:dyDescent="0.2">
      <c r="B149" s="30"/>
    </row>
    <row r="150" spans="2:2" ht="12.75" customHeight="1" x14ac:dyDescent="0.2">
      <c r="B150" s="30"/>
    </row>
    <row r="151" spans="2:2" ht="12.75" customHeight="1" x14ac:dyDescent="0.2">
      <c r="B151" s="30"/>
    </row>
    <row r="152" spans="2:2" ht="12.75" customHeight="1" x14ac:dyDescent="0.2">
      <c r="B152" s="30"/>
    </row>
    <row r="153" spans="2:2" ht="12.75" customHeight="1" x14ac:dyDescent="0.2">
      <c r="B153" s="30"/>
    </row>
    <row r="154" spans="2:2" ht="12.75" customHeight="1" x14ac:dyDescent="0.2">
      <c r="B154" s="30"/>
    </row>
    <row r="155" spans="2:2" ht="12.75" customHeight="1" x14ac:dyDescent="0.2">
      <c r="B155" s="30"/>
    </row>
    <row r="156" spans="2:2" ht="12.75" customHeight="1" x14ac:dyDescent="0.2">
      <c r="B156" s="30"/>
    </row>
    <row r="157" spans="2:2" ht="12.75" customHeight="1" x14ac:dyDescent="0.2">
      <c r="B157" s="30"/>
    </row>
    <row r="158" spans="2:2" ht="12.75" customHeight="1" x14ac:dyDescent="0.2">
      <c r="B158" s="30"/>
    </row>
    <row r="159" spans="2:2" ht="12.75" customHeight="1" x14ac:dyDescent="0.2">
      <c r="B159" s="30"/>
    </row>
    <row r="160" spans="2:2" ht="12.75" customHeight="1" x14ac:dyDescent="0.2">
      <c r="B160" s="30"/>
    </row>
    <row r="161" spans="2:2" ht="12.75" customHeight="1" x14ac:dyDescent="0.2">
      <c r="B161" s="30"/>
    </row>
    <row r="162" spans="2:2" ht="12.75" customHeight="1" x14ac:dyDescent="0.2">
      <c r="B162" s="30"/>
    </row>
    <row r="163" spans="2:2" ht="12.75" customHeight="1" x14ac:dyDescent="0.2">
      <c r="B163" s="30"/>
    </row>
    <row r="164" spans="2:2" ht="12.75" customHeight="1" x14ac:dyDescent="0.2">
      <c r="B164" s="30"/>
    </row>
    <row r="165" spans="2:2" ht="12.75" customHeight="1" x14ac:dyDescent="0.2">
      <c r="B165" s="30"/>
    </row>
    <row r="166" spans="2:2" ht="12.75" customHeight="1" x14ac:dyDescent="0.2">
      <c r="B166" s="30"/>
    </row>
    <row r="167" spans="2:2" ht="12.75" customHeight="1" x14ac:dyDescent="0.2">
      <c r="B167" s="30"/>
    </row>
    <row r="168" spans="2:2" ht="12.75" customHeight="1" x14ac:dyDescent="0.2">
      <c r="B168" s="30"/>
    </row>
    <row r="169" spans="2:2" ht="12.75" customHeight="1" x14ac:dyDescent="0.2">
      <c r="B169" s="30"/>
    </row>
    <row r="170" spans="2:2" ht="12.75" customHeight="1" x14ac:dyDescent="0.2">
      <c r="B170" s="30"/>
    </row>
    <row r="171" spans="2:2" ht="12.75" customHeight="1" x14ac:dyDescent="0.2">
      <c r="B171" s="30"/>
    </row>
    <row r="172" spans="2:2" ht="12.75" customHeight="1" x14ac:dyDescent="0.2">
      <c r="B172" s="30"/>
    </row>
    <row r="173" spans="2:2" ht="12.75" customHeight="1" x14ac:dyDescent="0.2">
      <c r="B173" s="30"/>
    </row>
    <row r="174" spans="2:2" ht="12.75" customHeight="1" x14ac:dyDescent="0.2">
      <c r="B174" s="30"/>
    </row>
    <row r="175" spans="2:2" ht="12.75" customHeight="1" x14ac:dyDescent="0.2">
      <c r="B175" s="30"/>
    </row>
    <row r="176" spans="2:2" ht="12.75" customHeight="1" x14ac:dyDescent="0.2">
      <c r="B176" s="30"/>
    </row>
    <row r="177" spans="2:2" ht="12.75" customHeight="1" x14ac:dyDescent="0.2">
      <c r="B177" s="30"/>
    </row>
    <row r="178" spans="2:2" ht="12.75" customHeight="1" x14ac:dyDescent="0.2">
      <c r="B178" s="30"/>
    </row>
    <row r="179" spans="2:2" ht="12.75" customHeight="1" x14ac:dyDescent="0.2">
      <c r="B179" s="30"/>
    </row>
    <row r="180" spans="2:2" ht="12.75" customHeight="1" x14ac:dyDescent="0.2">
      <c r="B180" s="30"/>
    </row>
    <row r="181" spans="2:2" ht="12.75" customHeight="1" x14ac:dyDescent="0.2">
      <c r="B181" s="30"/>
    </row>
    <row r="182" spans="2:2" ht="12.75" customHeight="1" x14ac:dyDescent="0.2">
      <c r="B182" s="30"/>
    </row>
    <row r="183" spans="2:2" ht="12.75" customHeight="1" x14ac:dyDescent="0.2">
      <c r="B183" s="30"/>
    </row>
    <row r="184" spans="2:2" ht="12.75" customHeight="1" x14ac:dyDescent="0.2">
      <c r="B184" s="30"/>
    </row>
    <row r="185" spans="2:2" ht="12.75" customHeight="1" x14ac:dyDescent="0.2">
      <c r="B185" s="30"/>
    </row>
    <row r="186" spans="2:2" ht="12.75" customHeight="1" x14ac:dyDescent="0.2">
      <c r="B186" s="30"/>
    </row>
    <row r="187" spans="2:2" ht="12.75" customHeight="1" x14ac:dyDescent="0.2">
      <c r="B187" s="30"/>
    </row>
    <row r="188" spans="2:2" ht="12.75" customHeight="1" x14ac:dyDescent="0.2">
      <c r="B188" s="30"/>
    </row>
    <row r="189" spans="2:2" ht="12.75" customHeight="1" x14ac:dyDescent="0.2">
      <c r="B189" s="30"/>
    </row>
    <row r="190" spans="2:2" ht="12.75" customHeight="1" x14ac:dyDescent="0.2">
      <c r="B190" s="30"/>
    </row>
    <row r="191" spans="2:2" ht="12.75" customHeight="1" x14ac:dyDescent="0.2">
      <c r="B191" s="30"/>
    </row>
    <row r="192" spans="2:2" ht="12.75" customHeight="1" x14ac:dyDescent="0.2">
      <c r="B192" s="30"/>
    </row>
    <row r="193" spans="2:2" ht="12.75" customHeight="1" x14ac:dyDescent="0.2">
      <c r="B193" s="30"/>
    </row>
    <row r="194" spans="2:2" ht="12.75" customHeight="1" x14ac:dyDescent="0.2">
      <c r="B194" s="30"/>
    </row>
    <row r="195" spans="2:2" ht="12.75" customHeight="1" x14ac:dyDescent="0.2">
      <c r="B195" s="30"/>
    </row>
    <row r="196" spans="2:2" ht="12.75" customHeight="1" x14ac:dyDescent="0.2">
      <c r="B196" s="30"/>
    </row>
    <row r="197" spans="2:2" ht="12.75" customHeight="1" x14ac:dyDescent="0.2">
      <c r="B197" s="30"/>
    </row>
    <row r="198" spans="2:2" ht="12.75" customHeight="1" x14ac:dyDescent="0.2">
      <c r="B198" s="30"/>
    </row>
    <row r="199" spans="2:2" ht="12.75" customHeight="1" x14ac:dyDescent="0.2">
      <c r="B199" s="30"/>
    </row>
    <row r="200" spans="2:2" ht="12.75" customHeight="1" x14ac:dyDescent="0.2">
      <c r="B200" s="30"/>
    </row>
    <row r="201" spans="2:2" ht="12.75" customHeight="1" x14ac:dyDescent="0.2">
      <c r="B201" s="30"/>
    </row>
    <row r="202" spans="2:2" ht="12.75" customHeight="1" x14ac:dyDescent="0.2">
      <c r="B202" s="30"/>
    </row>
    <row r="203" spans="2:2" ht="12.75" customHeight="1" x14ac:dyDescent="0.2">
      <c r="B203" s="30"/>
    </row>
    <row r="204" spans="2:2" ht="12.75" customHeight="1" x14ac:dyDescent="0.2">
      <c r="B204" s="30"/>
    </row>
    <row r="205" spans="2:2" ht="12.75" customHeight="1" x14ac:dyDescent="0.2">
      <c r="B205" s="30"/>
    </row>
    <row r="206" spans="2:2" ht="12.75" customHeight="1" x14ac:dyDescent="0.2">
      <c r="B206" s="30"/>
    </row>
    <row r="207" spans="2:2" ht="12.75" customHeight="1" x14ac:dyDescent="0.2">
      <c r="B207" s="30"/>
    </row>
    <row r="208" spans="2:2" ht="12.75" customHeight="1" x14ac:dyDescent="0.2">
      <c r="B208" s="30"/>
    </row>
    <row r="209" spans="2:2" ht="12.75" customHeight="1" x14ac:dyDescent="0.2">
      <c r="B209" s="30"/>
    </row>
    <row r="210" spans="2:2" ht="12.75" customHeight="1" x14ac:dyDescent="0.2">
      <c r="B210" s="30"/>
    </row>
    <row r="211" spans="2:2" ht="12.75" customHeight="1" x14ac:dyDescent="0.2">
      <c r="B211" s="30"/>
    </row>
    <row r="212" spans="2:2" ht="12.75" customHeight="1" x14ac:dyDescent="0.2">
      <c r="B212" s="30"/>
    </row>
    <row r="213" spans="2:2" ht="12.75" customHeight="1" x14ac:dyDescent="0.2">
      <c r="B213" s="30"/>
    </row>
    <row r="214" spans="2:2" ht="12.75" customHeight="1" x14ac:dyDescent="0.2">
      <c r="B214" s="30"/>
    </row>
    <row r="215" spans="2:2" ht="12.75" customHeight="1" x14ac:dyDescent="0.2">
      <c r="B215" s="30"/>
    </row>
    <row r="216" spans="2:2" ht="12.75" customHeight="1" x14ac:dyDescent="0.2">
      <c r="B216" s="30"/>
    </row>
    <row r="217" spans="2:2" ht="12.75" customHeight="1" x14ac:dyDescent="0.2">
      <c r="B217" s="30"/>
    </row>
    <row r="218" spans="2:2" ht="12.75" customHeight="1" x14ac:dyDescent="0.2">
      <c r="B218" s="30"/>
    </row>
    <row r="219" spans="2:2" ht="12.75" customHeight="1" x14ac:dyDescent="0.2">
      <c r="B219" s="30"/>
    </row>
    <row r="220" spans="2:2" ht="12.75" customHeight="1" x14ac:dyDescent="0.2">
      <c r="B220" s="30"/>
    </row>
    <row r="221" spans="2:2" ht="12.75" customHeight="1" x14ac:dyDescent="0.2">
      <c r="B221" s="30"/>
    </row>
    <row r="222" spans="2:2" ht="12.75" customHeight="1" x14ac:dyDescent="0.2">
      <c r="B222" s="30"/>
    </row>
    <row r="223" spans="2:2" ht="12.75" customHeight="1" x14ac:dyDescent="0.2">
      <c r="B223" s="30"/>
    </row>
    <row r="224" spans="2:2" ht="12.75" customHeight="1" x14ac:dyDescent="0.2">
      <c r="B224" s="30"/>
    </row>
    <row r="225" spans="2:2" ht="12.75" customHeight="1" x14ac:dyDescent="0.2">
      <c r="B225" s="30"/>
    </row>
    <row r="226" spans="2:2" ht="12.75" customHeight="1" x14ac:dyDescent="0.2">
      <c r="B226" s="30"/>
    </row>
    <row r="227" spans="2:2" ht="12.75" customHeight="1" x14ac:dyDescent="0.2">
      <c r="B227" s="30"/>
    </row>
    <row r="228" spans="2:2" ht="12.75" customHeight="1" x14ac:dyDescent="0.2">
      <c r="B228" s="30"/>
    </row>
    <row r="229" spans="2:2" ht="12.75" customHeight="1" x14ac:dyDescent="0.2">
      <c r="B229" s="30"/>
    </row>
    <row r="230" spans="2:2" ht="12.75" customHeight="1" x14ac:dyDescent="0.2">
      <c r="B230" s="30"/>
    </row>
    <row r="231" spans="2:2" ht="12.75" customHeight="1" x14ac:dyDescent="0.2">
      <c r="B231" s="30"/>
    </row>
    <row r="232" spans="2:2" ht="12.75" customHeight="1" x14ac:dyDescent="0.2">
      <c r="B232" s="30"/>
    </row>
    <row r="233" spans="2:2" ht="12.75" customHeight="1" x14ac:dyDescent="0.2">
      <c r="B233" s="30"/>
    </row>
    <row r="234" spans="2:2" ht="12.75" customHeight="1" x14ac:dyDescent="0.2">
      <c r="B234" s="30"/>
    </row>
    <row r="235" spans="2:2" ht="12.75" customHeight="1" x14ac:dyDescent="0.2">
      <c r="B235" s="30"/>
    </row>
    <row r="236" spans="2:2" ht="12.75" customHeight="1" x14ac:dyDescent="0.2">
      <c r="B236" s="30"/>
    </row>
    <row r="237" spans="2:2" ht="12.75" customHeight="1" x14ac:dyDescent="0.2">
      <c r="B237" s="30"/>
    </row>
    <row r="238" spans="2:2" ht="12.75" customHeight="1" x14ac:dyDescent="0.2">
      <c r="B238" s="30"/>
    </row>
    <row r="239" spans="2:2" ht="12.75" customHeight="1" x14ac:dyDescent="0.2">
      <c r="B239" s="30"/>
    </row>
    <row r="240" spans="2:2" ht="12.75" customHeight="1" x14ac:dyDescent="0.2">
      <c r="B240" s="30"/>
    </row>
    <row r="241" spans="2:2" ht="12.75" customHeight="1" x14ac:dyDescent="0.2">
      <c r="B241" s="30"/>
    </row>
    <row r="242" spans="2:2" ht="12.75" customHeight="1" x14ac:dyDescent="0.2">
      <c r="B242" s="30"/>
    </row>
    <row r="243" spans="2:2" ht="12.75" customHeight="1" x14ac:dyDescent="0.2">
      <c r="B243" s="30"/>
    </row>
    <row r="244" spans="2:2" ht="12.75" customHeight="1" x14ac:dyDescent="0.2">
      <c r="B244" s="30"/>
    </row>
    <row r="245" spans="2:2" ht="12.75" customHeight="1" x14ac:dyDescent="0.2">
      <c r="B245" s="30"/>
    </row>
    <row r="246" spans="2:2" ht="12.75" customHeight="1" x14ac:dyDescent="0.2">
      <c r="B246" s="30"/>
    </row>
    <row r="247" spans="2:2" ht="12.75" customHeight="1" x14ac:dyDescent="0.2">
      <c r="B247" s="30"/>
    </row>
  </sheetData>
  <mergeCells count="2">
    <mergeCell ref="B63:J63"/>
    <mergeCell ref="V1:W1"/>
  </mergeCells>
  <phoneticPr fontId="7" type="noConversion"/>
  <hyperlinks>
    <hyperlink ref="S1:T1" location="Index!A1" display="Retour à l'index"/>
    <hyperlink ref="V1:W1" location="Index!A1" display="Retour à l'index"/>
  </hyperlinks>
  <pageMargins left="0" right="0" top="0.59055118110236227" bottom="0" header="0.51181102362204722" footer="0.51181102362204722"/>
  <pageSetup paperSize="9" scale="85" fitToHeight="2" orientation="landscape" r:id="rId1"/>
  <headerFooter alignWithMargins="0"/>
  <rowBreaks count="1" manualBreakCount="1">
    <brk id="49" max="16383" man="1"/>
  </rowBreaks>
  <ignoredErrors>
    <ignoredError sqref="C7:D7 E7:L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showGridLines="0" zoomScaleNormal="100" workbookViewId="0">
      <selection activeCell="B3" sqref="B3:L3"/>
    </sheetView>
  </sheetViews>
  <sheetFormatPr baseColWidth="10" defaultColWidth="11.42578125" defaultRowHeight="12.75" customHeight="1" x14ac:dyDescent="0.2"/>
  <cols>
    <col min="1" max="1" width="0.85546875" style="7" customWidth="1"/>
    <col min="2" max="2" width="26.28515625" style="12" customWidth="1"/>
    <col min="3" max="8" width="9.28515625" style="11" customWidth="1"/>
    <col min="9" max="14" width="9.28515625" style="7" customWidth="1"/>
    <col min="15" max="16384" width="11.42578125" style="7"/>
  </cols>
  <sheetData>
    <row r="1" spans="2:14" s="9" customFormat="1" ht="12.75" customHeight="1" x14ac:dyDescent="0.2">
      <c r="B1" s="81" t="s">
        <v>138</v>
      </c>
      <c r="C1" s="14"/>
      <c r="D1" s="14"/>
      <c r="E1" s="14"/>
      <c r="F1" s="14"/>
      <c r="G1" s="14"/>
      <c r="H1" s="14"/>
      <c r="I1" s="26"/>
      <c r="J1" s="107"/>
      <c r="M1" s="502" t="s">
        <v>126</v>
      </c>
      <c r="N1" s="499"/>
    </row>
    <row r="2" spans="2:14" s="9" customFormat="1" ht="12.75" customHeight="1" x14ac:dyDescent="0.2">
      <c r="B2" s="81"/>
      <c r="C2" s="14"/>
      <c r="D2" s="14"/>
      <c r="E2" s="14"/>
      <c r="F2" s="14"/>
      <c r="G2" s="14"/>
      <c r="H2" s="14"/>
      <c r="I2" s="26"/>
      <c r="J2" s="107"/>
      <c r="K2" s="338"/>
      <c r="L2" s="261"/>
    </row>
    <row r="3" spans="2:14" s="15" customFormat="1" ht="22.5" customHeight="1" x14ac:dyDescent="0.2">
      <c r="B3" s="509" t="s">
        <v>177</v>
      </c>
      <c r="C3" s="510"/>
      <c r="D3" s="510"/>
      <c r="E3" s="510"/>
      <c r="F3" s="510"/>
      <c r="G3" s="510"/>
      <c r="H3" s="510"/>
      <c r="I3" s="501"/>
      <c r="J3" s="501"/>
      <c r="K3" s="501"/>
      <c r="L3" s="501"/>
    </row>
    <row r="4" spans="2:14" s="15" customFormat="1" ht="12.75" customHeight="1" x14ac:dyDescent="0.2">
      <c r="B4" s="139" t="s">
        <v>146</v>
      </c>
      <c r="C4" s="139"/>
      <c r="D4" s="139"/>
      <c r="E4" s="139"/>
      <c r="F4" s="139"/>
      <c r="G4" s="139"/>
      <c r="H4" s="139"/>
      <c r="I4" s="20"/>
      <c r="J4" s="20"/>
      <c r="K4" s="20"/>
    </row>
    <row r="5" spans="2:14" s="15" customFormat="1" ht="12.75" customHeight="1" x14ac:dyDescent="0.2">
      <c r="B5" s="44"/>
      <c r="C5" s="45"/>
      <c r="D5" s="45"/>
      <c r="E5" s="45"/>
      <c r="F5" s="45"/>
      <c r="G5" s="13"/>
      <c r="H5" s="13"/>
      <c r="I5" s="20"/>
      <c r="J5" s="20"/>
      <c r="K5" s="20"/>
    </row>
    <row r="6" spans="2:14" s="15" customFormat="1" ht="16.5" customHeight="1" x14ac:dyDescent="0.2">
      <c r="B6" s="507" t="s">
        <v>46</v>
      </c>
      <c r="C6" s="511"/>
      <c r="D6" s="511"/>
      <c r="E6" s="511"/>
      <c r="F6" s="505"/>
      <c r="G6" s="505"/>
      <c r="H6" s="442"/>
      <c r="I6" s="503"/>
      <c r="J6" s="504"/>
      <c r="K6" s="505"/>
      <c r="L6" s="506"/>
      <c r="M6" s="506"/>
      <c r="N6" s="506"/>
    </row>
    <row r="7" spans="2:14" s="15" customFormat="1" ht="14.45" customHeight="1" x14ac:dyDescent="0.2">
      <c r="B7" s="508"/>
      <c r="C7" s="412">
        <v>2000</v>
      </c>
      <c r="D7" s="412">
        <v>2004</v>
      </c>
      <c r="E7" s="412">
        <v>2008</v>
      </c>
      <c r="F7" s="412">
        <v>2012</v>
      </c>
      <c r="G7" s="412">
        <v>2015</v>
      </c>
      <c r="H7" s="412">
        <v>2017</v>
      </c>
      <c r="I7" s="413">
        <v>2000</v>
      </c>
      <c r="J7" s="412">
        <v>2004</v>
      </c>
      <c r="K7" s="412">
        <v>2008</v>
      </c>
      <c r="L7" s="412">
        <v>2012</v>
      </c>
      <c r="M7" s="412">
        <v>2015</v>
      </c>
      <c r="N7" s="412">
        <v>2017</v>
      </c>
    </row>
    <row r="8" spans="2:14" s="15" customFormat="1" ht="12.75" customHeight="1" x14ac:dyDescent="0.2">
      <c r="B8" s="102" t="s">
        <v>59</v>
      </c>
      <c r="C8" s="98">
        <v>7890</v>
      </c>
      <c r="D8" s="98">
        <v>9660</v>
      </c>
      <c r="E8" s="106">
        <v>11980</v>
      </c>
      <c r="F8" s="165">
        <v>14275</v>
      </c>
      <c r="G8" s="106">
        <v>15660</v>
      </c>
      <c r="H8" s="106">
        <v>15649.0314</v>
      </c>
      <c r="I8" s="410">
        <v>73.911007025761123</v>
      </c>
      <c r="J8" s="411">
        <v>73.74045801526718</v>
      </c>
      <c r="K8" s="411">
        <v>73.49693251533742</v>
      </c>
      <c r="L8" s="411">
        <v>71.50012521913348</v>
      </c>
      <c r="M8" s="411">
        <v>70.991432068543446</v>
      </c>
      <c r="N8" s="411">
        <v>69.397483843436689</v>
      </c>
    </row>
    <row r="9" spans="2:14" s="15" customFormat="1" ht="12.75" customHeight="1" x14ac:dyDescent="0.2">
      <c r="B9" s="102" t="s">
        <v>45</v>
      </c>
      <c r="C9" s="106">
        <v>140</v>
      </c>
      <c r="D9" s="106">
        <v>140</v>
      </c>
      <c r="E9" s="106">
        <v>120</v>
      </c>
      <c r="F9" s="106">
        <v>140</v>
      </c>
      <c r="G9" s="106">
        <v>194</v>
      </c>
      <c r="H9" s="106">
        <v>184.46700000000001</v>
      </c>
      <c r="I9" s="410">
        <v>1.3114754098360655</v>
      </c>
      <c r="J9" s="411">
        <v>1.0687022900763359</v>
      </c>
      <c r="K9" s="411">
        <v>0.73619631901840488</v>
      </c>
      <c r="L9" s="411">
        <v>0.70122714750813919</v>
      </c>
      <c r="M9" s="411">
        <v>0.87945963098961877</v>
      </c>
      <c r="N9" s="411">
        <v>0.8180407671843023</v>
      </c>
    </row>
    <row r="10" spans="2:14" s="15" customFormat="1" ht="12.75" customHeight="1" x14ac:dyDescent="0.2">
      <c r="B10" s="102" t="s">
        <v>47</v>
      </c>
      <c r="C10" s="106">
        <v>2440</v>
      </c>
      <c r="D10" s="106">
        <v>3000</v>
      </c>
      <c r="E10" s="106">
        <v>3940</v>
      </c>
      <c r="F10" s="106">
        <v>5210</v>
      </c>
      <c r="G10" s="106">
        <v>5885</v>
      </c>
      <c r="H10" s="106">
        <v>6217.355763739999</v>
      </c>
      <c r="I10" s="410">
        <v>22.857142857142858</v>
      </c>
      <c r="J10" s="411">
        <v>22.900763358778626</v>
      </c>
      <c r="K10" s="411">
        <v>24.171779141104295</v>
      </c>
      <c r="L10" s="411">
        <v>26.095667417981467</v>
      </c>
      <c r="M10" s="411">
        <v>26.678453239040753</v>
      </c>
      <c r="N10" s="411">
        <v>27.571600767766661</v>
      </c>
    </row>
    <row r="11" spans="2:14" s="15" customFormat="1" ht="22.5" x14ac:dyDescent="0.2">
      <c r="B11" s="102" t="s">
        <v>66</v>
      </c>
      <c r="C11" s="106">
        <v>205</v>
      </c>
      <c r="D11" s="165">
        <v>300</v>
      </c>
      <c r="E11" s="165">
        <v>260</v>
      </c>
      <c r="F11" s="165">
        <v>340</v>
      </c>
      <c r="G11" s="165">
        <v>320</v>
      </c>
      <c r="H11" s="165">
        <v>499</v>
      </c>
      <c r="I11" s="410">
        <v>1.9203747072599531</v>
      </c>
      <c r="J11" s="411">
        <v>2.2900763358778624</v>
      </c>
      <c r="K11" s="411">
        <v>1.5950920245398774</v>
      </c>
      <c r="L11" s="411">
        <v>1.7029802153769096</v>
      </c>
      <c r="M11" s="411">
        <v>1.4506550614261753</v>
      </c>
      <c r="N11" s="411">
        <v>2.2128746216123578</v>
      </c>
    </row>
    <row r="12" spans="2:14" s="15" customFormat="1" ht="12.75" customHeight="1" x14ac:dyDescent="0.2">
      <c r="B12" s="103" t="s">
        <v>74</v>
      </c>
      <c r="C12" s="99">
        <v>10675</v>
      </c>
      <c r="D12" s="99">
        <v>13100</v>
      </c>
      <c r="E12" s="99">
        <v>16300</v>
      </c>
      <c r="F12" s="404">
        <v>19965</v>
      </c>
      <c r="G12" s="404">
        <v>22059</v>
      </c>
      <c r="H12" s="404">
        <v>22549.854163739998</v>
      </c>
      <c r="I12" s="405">
        <v>100</v>
      </c>
      <c r="J12" s="100">
        <v>99.999999999999986</v>
      </c>
      <c r="K12" s="100">
        <v>100</v>
      </c>
      <c r="L12" s="100">
        <v>99.999999999999986</v>
      </c>
      <c r="M12" s="100">
        <v>99.999999999999986</v>
      </c>
      <c r="N12" s="100">
        <v>100.00000000000001</v>
      </c>
    </row>
    <row r="13" spans="2:14" s="15" customFormat="1" ht="15" customHeight="1" x14ac:dyDescent="0.2">
      <c r="C13" s="54"/>
      <c r="D13" s="54"/>
      <c r="E13" s="54"/>
      <c r="F13" s="54"/>
      <c r="G13" s="54"/>
      <c r="H13" s="54"/>
      <c r="M13" s="20"/>
      <c r="N13" s="20"/>
    </row>
    <row r="14" spans="2:14" s="15" customFormat="1" ht="17.25" customHeight="1" x14ac:dyDescent="0.2">
      <c r="B14" s="139" t="s">
        <v>165</v>
      </c>
      <c r="C14" s="167"/>
      <c r="D14" s="167"/>
      <c r="E14" s="167"/>
      <c r="F14" s="167"/>
      <c r="G14" s="167"/>
      <c r="H14" s="167"/>
      <c r="I14" s="20"/>
      <c r="J14" s="366"/>
    </row>
    <row r="15" spans="2:14" s="15" customFormat="1" ht="12.75" customHeight="1" x14ac:dyDescent="0.2">
      <c r="B15" s="85" t="s">
        <v>79</v>
      </c>
      <c r="C15" s="169"/>
      <c r="D15" s="169"/>
      <c r="E15" s="169"/>
      <c r="F15" s="169"/>
      <c r="G15" s="169"/>
      <c r="H15" s="169"/>
      <c r="I15" s="171"/>
    </row>
    <row r="16" spans="2:14" s="20" customFormat="1" ht="15.75" customHeight="1" x14ac:dyDescent="0.2">
      <c r="B16" s="78"/>
      <c r="C16" s="170"/>
      <c r="D16" s="170"/>
      <c r="E16" s="170"/>
      <c r="F16" s="170"/>
      <c r="G16" s="170"/>
      <c r="H16" s="170"/>
      <c r="I16" s="171"/>
      <c r="L16" s="397"/>
    </row>
    <row r="17" spans="2:15" s="20" customFormat="1" ht="18.75" customHeight="1" x14ac:dyDescent="0.2">
      <c r="B17" s="78"/>
      <c r="C17" s="170"/>
      <c r="D17" s="170"/>
      <c r="E17" s="170"/>
      <c r="F17" s="170"/>
      <c r="G17" s="170"/>
      <c r="H17" s="170"/>
      <c r="I17" s="171"/>
      <c r="L17" s="397"/>
    </row>
    <row r="18" spans="2:15" s="15" customFormat="1" ht="12.75" customHeight="1" x14ac:dyDescent="0.2">
      <c r="B18" s="78"/>
      <c r="C18" s="172"/>
      <c r="D18" s="20"/>
      <c r="E18" s="20"/>
      <c r="F18" s="20"/>
      <c r="G18" s="20"/>
      <c r="H18" s="20"/>
      <c r="I18" s="20"/>
      <c r="L18" s="398"/>
    </row>
    <row r="19" spans="2:15" s="15" customFormat="1" ht="3" customHeight="1" x14ac:dyDescent="0.2">
      <c r="B19" s="74"/>
      <c r="C19" s="172"/>
      <c r="D19" s="20"/>
      <c r="E19" s="20"/>
      <c r="F19" s="20"/>
      <c r="G19" s="20"/>
      <c r="H19" s="20"/>
      <c r="I19" s="20"/>
      <c r="L19" s="398"/>
    </row>
    <row r="20" spans="2:15" s="15" customFormat="1" ht="3" customHeight="1" x14ac:dyDescent="0.2">
      <c r="B20" s="74"/>
      <c r="C20" s="172"/>
      <c r="D20" s="20"/>
      <c r="E20" s="20"/>
      <c r="F20" s="20"/>
      <c r="G20" s="20"/>
      <c r="H20" s="20"/>
      <c r="I20" s="20"/>
    </row>
    <row r="21" spans="2:15" s="15" customFormat="1" ht="12.75" customHeight="1" x14ac:dyDescent="0.2">
      <c r="B21" s="74"/>
      <c r="C21" s="173"/>
      <c r="D21" s="174"/>
      <c r="E21" s="174"/>
      <c r="F21" s="174"/>
      <c r="G21" s="174"/>
      <c r="H21" s="174"/>
      <c r="I21" s="47"/>
      <c r="L21" s="336"/>
      <c r="M21" s="336"/>
      <c r="N21" s="336"/>
      <c r="O21" s="336"/>
    </row>
    <row r="22" spans="2:15" s="15" customFormat="1" ht="12.75" customHeight="1" x14ac:dyDescent="0.2">
      <c r="B22" s="74"/>
      <c r="C22" s="174"/>
      <c r="D22" s="174"/>
      <c r="E22" s="174"/>
      <c r="F22" s="174"/>
      <c r="G22" s="174"/>
      <c r="H22" s="174"/>
      <c r="I22" s="47"/>
      <c r="L22" s="336"/>
      <c r="M22" s="336"/>
      <c r="N22" s="336"/>
      <c r="O22" s="336"/>
    </row>
    <row r="23" spans="2:15" s="15" customFormat="1" ht="12.75" customHeight="1" x14ac:dyDescent="0.2">
      <c r="B23" s="74"/>
      <c r="C23" s="174"/>
      <c r="D23" s="174"/>
      <c r="E23" s="174"/>
      <c r="F23" s="174"/>
      <c r="G23" s="174"/>
      <c r="H23" s="174"/>
      <c r="I23" s="47"/>
      <c r="L23" s="336"/>
      <c r="M23" s="336"/>
      <c r="N23" s="336"/>
      <c r="O23" s="336"/>
    </row>
    <row r="24" spans="2:15" s="15" customFormat="1" ht="12.75" customHeight="1" x14ac:dyDescent="0.2">
      <c r="B24" s="74"/>
      <c r="C24" s="174"/>
      <c r="D24" s="174"/>
      <c r="E24" s="174"/>
      <c r="F24" s="174"/>
      <c r="G24" s="174"/>
      <c r="H24" s="174"/>
      <c r="I24" s="47"/>
      <c r="L24" s="368"/>
      <c r="M24" s="368"/>
      <c r="N24" s="336"/>
      <c r="O24" s="336"/>
    </row>
    <row r="25" spans="2:15" s="20" customFormat="1" ht="3" customHeight="1" x14ac:dyDescent="0.2">
      <c r="B25" s="74"/>
      <c r="C25" s="174"/>
      <c r="D25" s="174"/>
      <c r="E25" s="174"/>
      <c r="F25" s="174"/>
      <c r="G25" s="174"/>
      <c r="H25" s="174"/>
      <c r="I25" s="47"/>
      <c r="L25" s="368"/>
      <c r="M25" s="368"/>
      <c r="N25" s="368"/>
      <c r="O25" s="368"/>
    </row>
    <row r="26" spans="2:15" s="15" customFormat="1" ht="3" customHeight="1" x14ac:dyDescent="0.2">
      <c r="B26" s="74"/>
      <c r="C26" s="174"/>
      <c r="D26" s="174"/>
      <c r="E26" s="174"/>
      <c r="F26" s="174"/>
      <c r="G26" s="174"/>
      <c r="H26" s="174"/>
      <c r="I26" s="47"/>
    </row>
    <row r="27" spans="2:15" s="15" customFormat="1" ht="12.75" customHeight="1" x14ac:dyDescent="0.2">
      <c r="B27" s="74"/>
      <c r="C27" s="174"/>
      <c r="D27" s="174"/>
      <c r="E27" s="174"/>
      <c r="F27" s="174"/>
      <c r="G27" s="174"/>
      <c r="H27" s="174"/>
      <c r="I27" s="47"/>
    </row>
    <row r="28" spans="2:15" s="15" customFormat="1" ht="3" customHeight="1" x14ac:dyDescent="0.2">
      <c r="B28" s="2"/>
      <c r="C28" s="175"/>
      <c r="D28" s="51"/>
      <c r="E28" s="51"/>
      <c r="F28" s="51"/>
      <c r="G28" s="51"/>
      <c r="H28" s="51"/>
      <c r="I28" s="20"/>
    </row>
    <row r="29" spans="2:15" ht="12.75" customHeight="1" x14ac:dyDescent="0.2">
      <c r="B29" s="20"/>
      <c r="C29" s="13"/>
      <c r="D29" s="13"/>
      <c r="E29" s="13"/>
      <c r="F29" s="13"/>
      <c r="G29" s="13"/>
      <c r="H29" s="13"/>
      <c r="I29" s="3"/>
    </row>
    <row r="32" spans="2:15" ht="12.75" customHeight="1" x14ac:dyDescent="0.2">
      <c r="L32" s="449"/>
      <c r="M32" s="449"/>
      <c r="N32" s="449"/>
      <c r="O32" s="449"/>
    </row>
  </sheetData>
  <mergeCells count="5">
    <mergeCell ref="M1:N1"/>
    <mergeCell ref="I6:N6"/>
    <mergeCell ref="B6:B7"/>
    <mergeCell ref="B3:L3"/>
    <mergeCell ref="C6:G6"/>
  </mergeCells>
  <phoneticPr fontId="7" type="noConversion"/>
  <hyperlinks>
    <hyperlink ref="M1:N1" location="Index!A1" display="Retour à l'index"/>
  </hyperlinks>
  <pageMargins left="0.39370078740157483" right="0.31496062992125984" top="0.19685039370078741" bottom="0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zoomScaleNormal="100" workbookViewId="0">
      <selection activeCell="B3" sqref="B3:D3"/>
    </sheetView>
  </sheetViews>
  <sheetFormatPr baseColWidth="10" defaultRowHeight="12.75" x14ac:dyDescent="0.2"/>
  <cols>
    <col min="1" max="1" width="0.85546875" customWidth="1"/>
    <col min="2" max="2" width="31.28515625" customWidth="1"/>
    <col min="3" max="3" width="16.7109375" customWidth="1"/>
    <col min="4" max="4" width="16.7109375" style="40" customWidth="1"/>
  </cols>
  <sheetData>
    <row r="1" spans="2:6" x14ac:dyDescent="0.2">
      <c r="B1" s="79" t="s">
        <v>139</v>
      </c>
      <c r="D1" s="514" t="s">
        <v>126</v>
      </c>
      <c r="E1" s="499"/>
    </row>
    <row r="2" spans="2:6" s="5" customFormat="1" ht="11.25" x14ac:dyDescent="0.2">
      <c r="D2" s="42"/>
    </row>
    <row r="3" spans="2:6" s="15" customFormat="1" ht="26.25" customHeight="1" x14ac:dyDescent="0.2">
      <c r="B3" s="512" t="s">
        <v>178</v>
      </c>
      <c r="C3" s="513"/>
      <c r="D3" s="513"/>
    </row>
    <row r="4" spans="2:6" s="20" customFormat="1" ht="12.75" customHeight="1" x14ac:dyDescent="0.2">
      <c r="B4" s="20" t="s">
        <v>163</v>
      </c>
      <c r="C4" s="51"/>
    </row>
    <row r="5" spans="2:6" s="15" customFormat="1" ht="5.25" customHeight="1" x14ac:dyDescent="0.2">
      <c r="B5" s="33"/>
      <c r="C5" s="52"/>
      <c r="D5" s="33"/>
    </row>
    <row r="6" spans="2:6" s="10" customFormat="1" ht="16.5" customHeight="1" x14ac:dyDescent="0.2">
      <c r="B6" s="101" t="s">
        <v>147</v>
      </c>
      <c r="C6" s="95" t="s">
        <v>101</v>
      </c>
      <c r="D6" s="200" t="s">
        <v>99</v>
      </c>
    </row>
    <row r="7" spans="2:6" s="15" customFormat="1" x14ac:dyDescent="0.2">
      <c r="B7" s="102" t="s">
        <v>59</v>
      </c>
      <c r="C7" s="307">
        <v>15649.0314</v>
      </c>
      <c r="D7" s="97">
        <v>69.397483843436689</v>
      </c>
      <c r="E7" s="16"/>
      <c r="F7" s="16"/>
    </row>
    <row r="8" spans="2:6" s="15" customFormat="1" ht="11.25" x14ac:dyDescent="0.2">
      <c r="B8" s="102" t="s">
        <v>58</v>
      </c>
      <c r="C8" s="307">
        <v>184.46700000000001</v>
      </c>
      <c r="D8" s="97">
        <v>0.8180407671843023</v>
      </c>
    </row>
    <row r="9" spans="2:6" s="15" customFormat="1" ht="11.25" x14ac:dyDescent="0.2">
      <c r="B9" s="102" t="s">
        <v>47</v>
      </c>
      <c r="C9" s="307">
        <v>6217.355763739999</v>
      </c>
      <c r="D9" s="97">
        <v>27.571600767766657</v>
      </c>
    </row>
    <row r="10" spans="2:6" s="15" customFormat="1" ht="11.25" x14ac:dyDescent="0.2">
      <c r="B10" s="102" t="s">
        <v>162</v>
      </c>
      <c r="C10" s="308">
        <v>499</v>
      </c>
      <c r="D10" s="97">
        <v>2.2128746216123578</v>
      </c>
    </row>
    <row r="11" spans="2:6" s="15" customFormat="1" ht="14.45" customHeight="1" x14ac:dyDescent="0.2">
      <c r="B11" s="103" t="s">
        <v>74</v>
      </c>
      <c r="C11" s="309">
        <v>22549.854163739998</v>
      </c>
      <c r="D11" s="100">
        <v>100</v>
      </c>
    </row>
    <row r="12" spans="2:6" s="15" customFormat="1" ht="7.15" customHeight="1" x14ac:dyDescent="0.2">
      <c r="B12" s="104"/>
      <c r="C12" s="383"/>
      <c r="D12" s="384"/>
    </row>
    <row r="13" spans="2:6" s="15" customFormat="1" ht="11.25" x14ac:dyDescent="0.2">
      <c r="B13" s="2"/>
      <c r="C13" s="53"/>
    </row>
    <row r="14" spans="2:6" s="15" customFormat="1" ht="11.25" x14ac:dyDescent="0.2">
      <c r="B14" s="139" t="s">
        <v>165</v>
      </c>
    </row>
    <row r="15" spans="2:6" x14ac:dyDescent="0.2">
      <c r="B15" s="85" t="s">
        <v>79</v>
      </c>
    </row>
    <row r="16" spans="2:6" s="36" customFormat="1" ht="12.75" customHeight="1" x14ac:dyDescent="0.2"/>
  </sheetData>
  <mergeCells count="2">
    <mergeCell ref="B3:D3"/>
    <mergeCell ref="D1:E1"/>
  </mergeCells>
  <phoneticPr fontId="7" type="noConversion"/>
  <hyperlinks>
    <hyperlink ref="D1:E1" location="Index!A1" display="Retour à l'index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showGridLines="0" zoomScaleNormal="100" workbookViewId="0">
      <selection activeCell="B3" sqref="B3:H3"/>
    </sheetView>
  </sheetViews>
  <sheetFormatPr baseColWidth="10" defaultRowHeight="12.75" x14ac:dyDescent="0.2"/>
  <cols>
    <col min="1" max="1" width="0.85546875" customWidth="1"/>
    <col min="2" max="2" width="34.140625" style="36" customWidth="1"/>
    <col min="3" max="3" width="12.7109375" style="6" customWidth="1"/>
    <col min="4" max="4" width="12.7109375" style="92" customWidth="1"/>
    <col min="5" max="6" width="12.7109375" customWidth="1"/>
    <col min="8" max="8" width="11.42578125" customWidth="1"/>
    <col min="9" max="9" width="34.5703125" customWidth="1"/>
  </cols>
  <sheetData>
    <row r="1" spans="2:10" s="31" customFormat="1" x14ac:dyDescent="0.2">
      <c r="B1" s="82" t="s">
        <v>140</v>
      </c>
      <c r="C1" s="107"/>
      <c r="D1" s="130"/>
      <c r="G1" s="502" t="s">
        <v>126</v>
      </c>
      <c r="H1" s="501"/>
    </row>
    <row r="2" spans="2:10" x14ac:dyDescent="0.2">
      <c r="B2" s="5"/>
      <c r="C2" s="61"/>
      <c r="D2" s="88"/>
    </row>
    <row r="3" spans="2:10" s="15" customFormat="1" ht="24.75" customHeight="1" x14ac:dyDescent="0.2">
      <c r="B3" s="516" t="s">
        <v>179</v>
      </c>
      <c r="C3" s="510"/>
      <c r="D3" s="510"/>
      <c r="E3" s="513"/>
      <c r="F3" s="513"/>
      <c r="G3" s="513"/>
      <c r="H3" s="513"/>
    </row>
    <row r="4" spans="2:10" s="15" customFormat="1" ht="11.25" x14ac:dyDescent="0.2">
      <c r="B4" s="139" t="s">
        <v>164</v>
      </c>
      <c r="C4" s="139"/>
      <c r="D4" s="163"/>
    </row>
    <row r="5" spans="2:10" s="15" customFormat="1" ht="7.5" customHeight="1" x14ac:dyDescent="0.2">
      <c r="B5" s="41"/>
      <c r="C5" s="43"/>
      <c r="D5" s="89"/>
    </row>
    <row r="6" spans="2:10" s="10" customFormat="1" ht="16.5" customHeight="1" x14ac:dyDescent="0.2">
      <c r="B6" s="101" t="s">
        <v>46</v>
      </c>
      <c r="C6" s="414">
        <v>2000</v>
      </c>
      <c r="D6" s="415">
        <v>2004</v>
      </c>
      <c r="E6" s="415">
        <v>2008</v>
      </c>
      <c r="F6" s="414">
        <v>2012</v>
      </c>
      <c r="G6" s="414">
        <v>2015</v>
      </c>
      <c r="H6" s="414">
        <v>2017</v>
      </c>
    </row>
    <row r="7" spans="2:10" s="10" customFormat="1" ht="12.75" customHeight="1" x14ac:dyDescent="0.2">
      <c r="B7" s="104" t="s">
        <v>5</v>
      </c>
      <c r="C7" s="311">
        <v>7890</v>
      </c>
      <c r="D7" s="311">
        <v>9659.1043999999983</v>
      </c>
      <c r="E7" s="311">
        <v>11978.680699999999</v>
      </c>
      <c r="F7" s="311">
        <v>14275.7143</v>
      </c>
      <c r="G7" s="311">
        <v>15660.127499999999</v>
      </c>
      <c r="H7" s="311">
        <v>15649.031400000002</v>
      </c>
      <c r="I7" s="185"/>
      <c r="J7" s="185"/>
    </row>
    <row r="8" spans="2:10" s="35" customFormat="1" ht="12.75" customHeight="1" x14ac:dyDescent="0.2">
      <c r="B8" s="102" t="s">
        <v>83</v>
      </c>
      <c r="C8" s="312">
        <v>2475</v>
      </c>
      <c r="D8" s="312">
        <v>4252.6188000000002</v>
      </c>
      <c r="E8" s="312">
        <v>5198.1727999999994</v>
      </c>
      <c r="F8" s="312">
        <v>5505.8966999999993</v>
      </c>
      <c r="G8" s="312">
        <v>6166.2685000000001</v>
      </c>
      <c r="H8" s="312">
        <v>6146.4381000000003</v>
      </c>
      <c r="I8" s="302"/>
      <c r="J8" s="303"/>
    </row>
    <row r="9" spans="2:10" s="35" customFormat="1" ht="12.75" customHeight="1" x14ac:dyDescent="0.2">
      <c r="B9" s="129" t="s">
        <v>84</v>
      </c>
      <c r="C9" s="314">
        <v>640</v>
      </c>
      <c r="D9" s="121">
        <v>687.00729999999999</v>
      </c>
      <c r="E9" s="121">
        <v>570.31280000000004</v>
      </c>
      <c r="F9" s="121">
        <v>506.66759999999999</v>
      </c>
      <c r="G9" s="121">
        <v>629.0652</v>
      </c>
      <c r="H9" s="121">
        <v>596.46990000000005</v>
      </c>
      <c r="I9" s="302"/>
      <c r="J9" s="303"/>
    </row>
    <row r="10" spans="2:10" s="35" customFormat="1" ht="12.75" customHeight="1" x14ac:dyDescent="0.2">
      <c r="B10" s="129" t="s">
        <v>85</v>
      </c>
      <c r="C10" s="314">
        <v>1835</v>
      </c>
      <c r="D10" s="121">
        <v>3565.6115</v>
      </c>
      <c r="E10" s="121">
        <v>4627.8599999999997</v>
      </c>
      <c r="F10" s="121">
        <v>4999.2290999999996</v>
      </c>
      <c r="G10" s="121">
        <v>5537.2033000000001</v>
      </c>
      <c r="H10" s="121">
        <v>5549.9682000000003</v>
      </c>
      <c r="I10" s="302"/>
      <c r="J10" s="303"/>
    </row>
    <row r="11" spans="2:10" s="35" customFormat="1" ht="12.75" customHeight="1" x14ac:dyDescent="0.2">
      <c r="B11" s="102" t="s">
        <v>155</v>
      </c>
      <c r="C11" s="312">
        <v>875</v>
      </c>
      <c r="D11" s="119">
        <v>1385.8019999999999</v>
      </c>
      <c r="E11" s="119">
        <v>1077.7965999999999</v>
      </c>
      <c r="F11" s="119">
        <v>1912.1369999999999</v>
      </c>
      <c r="G11" s="119">
        <v>2442.8056999999999</v>
      </c>
      <c r="H11" s="119">
        <v>2213.9490999999998</v>
      </c>
      <c r="I11" s="302"/>
      <c r="J11" s="303"/>
    </row>
    <row r="12" spans="2:10" s="35" customFormat="1" ht="12.75" customHeight="1" x14ac:dyDescent="0.2">
      <c r="B12" s="102" t="s">
        <v>90</v>
      </c>
      <c r="C12" s="315">
        <v>295</v>
      </c>
      <c r="D12" s="316">
        <v>437.60300000000001</v>
      </c>
      <c r="E12" s="316">
        <v>586.90880000000004</v>
      </c>
      <c r="F12" s="316">
        <v>1021.4050999999999</v>
      </c>
      <c r="G12" s="316">
        <v>1052.56</v>
      </c>
      <c r="H12" s="316">
        <v>770.93</v>
      </c>
      <c r="I12" s="302"/>
      <c r="J12" s="303"/>
    </row>
    <row r="13" spans="2:10" s="35" customFormat="1" ht="12.75" customHeight="1" x14ac:dyDescent="0.2">
      <c r="B13" s="102" t="s">
        <v>86</v>
      </c>
      <c r="C13" s="312">
        <v>2055</v>
      </c>
      <c r="D13" s="312">
        <v>1548.8439000000001</v>
      </c>
      <c r="E13" s="312">
        <v>1569.1743000000001</v>
      </c>
      <c r="F13" s="312">
        <v>2014.9632999999999</v>
      </c>
      <c r="G13" s="312">
        <v>1908.7331999999999</v>
      </c>
      <c r="H13" s="312">
        <v>2154.1539000000002</v>
      </c>
      <c r="I13" s="302"/>
      <c r="J13" s="303"/>
    </row>
    <row r="14" spans="2:10" s="60" customFormat="1" ht="12.75" customHeight="1" x14ac:dyDescent="0.2">
      <c r="B14" s="129" t="s">
        <v>87</v>
      </c>
      <c r="C14" s="313">
        <v>260</v>
      </c>
      <c r="D14" s="317">
        <v>100.85850000000001</v>
      </c>
      <c r="E14" s="317">
        <v>258.6454</v>
      </c>
      <c r="F14" s="317">
        <v>456.12439999999998</v>
      </c>
      <c r="G14" s="317">
        <v>319.41860000000003</v>
      </c>
      <c r="H14" s="317">
        <v>544.40930000000003</v>
      </c>
      <c r="I14" s="304"/>
      <c r="J14" s="305"/>
    </row>
    <row r="15" spans="2:10" s="60" customFormat="1" ht="12.75" customHeight="1" x14ac:dyDescent="0.2">
      <c r="B15" s="129" t="s">
        <v>88</v>
      </c>
      <c r="C15" s="313">
        <v>1795</v>
      </c>
      <c r="D15" s="317">
        <v>1447.9854</v>
      </c>
      <c r="E15" s="317">
        <v>1310.5289</v>
      </c>
      <c r="F15" s="317">
        <v>1558.8389</v>
      </c>
      <c r="G15" s="317">
        <v>1589.3145999999999</v>
      </c>
      <c r="H15" s="317">
        <v>1609.7446</v>
      </c>
      <c r="I15" s="304"/>
      <c r="J15" s="305"/>
    </row>
    <row r="16" spans="2:10" s="60" customFormat="1" ht="12.75" customHeight="1" x14ac:dyDescent="0.2">
      <c r="B16" s="102" t="s">
        <v>89</v>
      </c>
      <c r="C16" s="318">
        <v>390</v>
      </c>
      <c r="D16" s="318">
        <v>398.96120000000002</v>
      </c>
      <c r="E16" s="119">
        <v>124.3716</v>
      </c>
      <c r="F16" s="119">
        <v>61.277500000000003</v>
      </c>
      <c r="G16" s="119">
        <v>71.706000000000003</v>
      </c>
      <c r="H16" s="119">
        <v>73.875600000000006</v>
      </c>
      <c r="I16" s="302"/>
      <c r="J16" s="305"/>
    </row>
    <row r="17" spans="2:10" s="15" customFormat="1" ht="12.75" customHeight="1" x14ac:dyDescent="0.2">
      <c r="B17" s="102" t="s">
        <v>156</v>
      </c>
      <c r="C17" s="312">
        <v>1000</v>
      </c>
      <c r="D17" s="312">
        <v>1186.3873000000001</v>
      </c>
      <c r="E17" s="312">
        <v>1590.3262</v>
      </c>
      <c r="F17" s="312">
        <v>1387.3081999999999</v>
      </c>
      <c r="G17" s="312">
        <v>1711.4184</v>
      </c>
      <c r="H17" s="312">
        <v>1743.7919999999999</v>
      </c>
      <c r="I17" s="302"/>
      <c r="J17" s="166"/>
    </row>
    <row r="18" spans="2:10" s="15" customFormat="1" ht="12.75" customHeight="1" x14ac:dyDescent="0.2">
      <c r="B18" s="129" t="s">
        <v>157</v>
      </c>
      <c r="C18" s="314">
        <v>615</v>
      </c>
      <c r="D18" s="121">
        <v>813.03340000000003</v>
      </c>
      <c r="E18" s="121">
        <v>1140.4248</v>
      </c>
      <c r="F18" s="121">
        <v>1045.0916999999999</v>
      </c>
      <c r="G18" s="121">
        <v>1143.0257999999999</v>
      </c>
      <c r="H18" s="121">
        <v>1149.0753</v>
      </c>
      <c r="I18" s="302"/>
      <c r="J18" s="166"/>
    </row>
    <row r="19" spans="2:10" s="15" customFormat="1" ht="12.75" customHeight="1" x14ac:dyDescent="0.2">
      <c r="B19" s="129" t="s">
        <v>158</v>
      </c>
      <c r="C19" s="314">
        <v>385</v>
      </c>
      <c r="D19" s="121">
        <v>373.35390000000001</v>
      </c>
      <c r="E19" s="121">
        <v>449.90140000000002</v>
      </c>
      <c r="F19" s="121">
        <v>342.2165</v>
      </c>
      <c r="G19" s="121">
        <v>568.39260000000002</v>
      </c>
      <c r="H19" s="121">
        <v>594.71669999999995</v>
      </c>
      <c r="I19" s="166"/>
      <c r="J19" s="166"/>
    </row>
    <row r="20" spans="2:10" s="60" customFormat="1" ht="12.75" customHeight="1" x14ac:dyDescent="0.2">
      <c r="B20" s="102" t="s">
        <v>91</v>
      </c>
      <c r="C20" s="312">
        <v>800</v>
      </c>
      <c r="D20" s="122">
        <v>448.88819999999998</v>
      </c>
      <c r="E20" s="122">
        <v>1831.9304</v>
      </c>
      <c r="F20" s="122">
        <v>2372.7265000000002</v>
      </c>
      <c r="G20" s="122">
        <v>2306.6356999999998</v>
      </c>
      <c r="H20" s="122">
        <v>2545.8926999999999</v>
      </c>
    </row>
    <row r="21" spans="2:10" s="60" customFormat="1" ht="12.75" customHeight="1" x14ac:dyDescent="0.2">
      <c r="B21" s="102"/>
      <c r="C21" s="312"/>
      <c r="D21" s="122"/>
      <c r="E21" s="122"/>
      <c r="F21" s="122"/>
      <c r="G21" s="122"/>
      <c r="H21" s="122"/>
    </row>
    <row r="22" spans="2:10" s="60" customFormat="1" ht="12.75" customHeight="1" x14ac:dyDescent="0.2">
      <c r="B22" s="104" t="s">
        <v>4</v>
      </c>
      <c r="C22" s="319">
        <v>140</v>
      </c>
      <c r="D22" s="124">
        <v>139.673</v>
      </c>
      <c r="E22" s="124">
        <v>120</v>
      </c>
      <c r="F22" s="124">
        <v>140.32400000000001</v>
      </c>
      <c r="G22" s="124">
        <v>194</v>
      </c>
      <c r="H22" s="124">
        <v>184</v>
      </c>
    </row>
    <row r="23" spans="2:10" s="60" customFormat="1" ht="12.75" customHeight="1" x14ac:dyDescent="0.2">
      <c r="B23" s="102" t="s">
        <v>130</v>
      </c>
      <c r="C23" s="319"/>
      <c r="D23" s="318"/>
      <c r="E23" s="318"/>
      <c r="F23" s="318"/>
      <c r="G23" s="318"/>
      <c r="H23" s="318"/>
    </row>
    <row r="24" spans="2:10" s="15" customFormat="1" ht="11.25" x14ac:dyDescent="0.2">
      <c r="B24" s="102" t="s">
        <v>1</v>
      </c>
      <c r="C24" s="318">
        <v>15</v>
      </c>
      <c r="D24" s="122">
        <v>25</v>
      </c>
      <c r="E24" s="122">
        <v>20</v>
      </c>
      <c r="F24" s="122">
        <v>15</v>
      </c>
      <c r="G24" s="122">
        <v>16</v>
      </c>
      <c r="H24" s="122">
        <v>16</v>
      </c>
    </row>
    <row r="25" spans="2:10" s="15" customFormat="1" ht="11.25" x14ac:dyDescent="0.2">
      <c r="B25" s="102" t="s">
        <v>131</v>
      </c>
      <c r="C25" s="318"/>
      <c r="D25" s="122"/>
      <c r="E25" s="122"/>
      <c r="F25" s="122"/>
      <c r="G25" s="122"/>
      <c r="H25" s="122"/>
    </row>
    <row r="26" spans="2:10" s="15" customFormat="1" ht="21.75" customHeight="1" x14ac:dyDescent="0.2">
      <c r="B26" s="102" t="s">
        <v>6</v>
      </c>
      <c r="C26" s="318">
        <v>10</v>
      </c>
      <c r="D26" s="122">
        <v>9.673</v>
      </c>
      <c r="E26" s="122">
        <v>10</v>
      </c>
      <c r="F26" s="122">
        <v>15</v>
      </c>
      <c r="G26" s="122">
        <v>14</v>
      </c>
      <c r="H26" s="122">
        <v>12</v>
      </c>
    </row>
    <row r="27" spans="2:10" s="15" customFormat="1" ht="11.25" x14ac:dyDescent="0.2">
      <c r="B27" s="102" t="s">
        <v>132</v>
      </c>
      <c r="C27" s="318"/>
      <c r="D27" s="320"/>
      <c r="E27" s="122"/>
      <c r="F27" s="122"/>
      <c r="G27" s="122"/>
      <c r="H27" s="122"/>
    </row>
    <row r="28" spans="2:10" s="15" customFormat="1" ht="22.5" x14ac:dyDescent="0.2">
      <c r="B28" s="102" t="s">
        <v>133</v>
      </c>
      <c r="C28" s="318">
        <v>70</v>
      </c>
      <c r="D28" s="122">
        <v>75</v>
      </c>
      <c r="E28" s="122">
        <v>70</v>
      </c>
      <c r="F28" s="122">
        <v>90.323999999999998</v>
      </c>
      <c r="G28" s="122">
        <v>140</v>
      </c>
      <c r="H28" s="122">
        <v>137</v>
      </c>
    </row>
    <row r="29" spans="2:10" s="15" customFormat="1" ht="33.75" x14ac:dyDescent="0.2">
      <c r="B29" s="102" t="s">
        <v>134</v>
      </c>
      <c r="C29" s="318"/>
      <c r="D29" s="122"/>
      <c r="E29" s="122"/>
      <c r="F29" s="122"/>
      <c r="G29" s="122"/>
      <c r="H29" s="122"/>
    </row>
    <row r="30" spans="2:10" s="60" customFormat="1" ht="11.25" x14ac:dyDescent="0.2">
      <c r="B30" s="102" t="s">
        <v>103</v>
      </c>
      <c r="C30" s="318">
        <v>45</v>
      </c>
      <c r="D30" s="122">
        <v>30</v>
      </c>
      <c r="E30" s="122">
        <v>20</v>
      </c>
      <c r="F30" s="122">
        <v>20</v>
      </c>
      <c r="G30" s="122">
        <v>24</v>
      </c>
      <c r="H30" s="122">
        <v>19</v>
      </c>
    </row>
    <row r="31" spans="2:10" s="60" customFormat="1" ht="11.25" x14ac:dyDescent="0.2">
      <c r="B31" s="102"/>
      <c r="C31" s="318"/>
      <c r="D31" s="122"/>
      <c r="E31" s="122"/>
      <c r="F31" s="122"/>
      <c r="G31" s="122"/>
      <c r="H31" s="122"/>
    </row>
    <row r="32" spans="2:10" s="60" customFormat="1" ht="11.25" x14ac:dyDescent="0.2">
      <c r="B32" s="104" t="s">
        <v>0</v>
      </c>
      <c r="C32" s="319">
        <v>2440</v>
      </c>
      <c r="D32" s="124">
        <v>3000</v>
      </c>
      <c r="E32" s="124">
        <v>3940</v>
      </c>
      <c r="F32" s="124">
        <v>5210</v>
      </c>
      <c r="G32" s="124">
        <v>5885</v>
      </c>
      <c r="H32" s="124">
        <v>6217.3557637399981</v>
      </c>
      <c r="J32" s="447"/>
    </row>
    <row r="33" spans="2:8" s="60" customFormat="1" ht="12.75" customHeight="1" x14ac:dyDescent="0.2">
      <c r="B33" s="102" t="s">
        <v>26</v>
      </c>
      <c r="C33" s="117">
        <v>1935</v>
      </c>
      <c r="D33" s="122">
        <v>2385</v>
      </c>
      <c r="E33" s="122">
        <v>3085</v>
      </c>
      <c r="F33" s="122">
        <v>4095</v>
      </c>
      <c r="G33" s="122">
        <v>4560</v>
      </c>
      <c r="H33" s="122">
        <v>4795.9966727399988</v>
      </c>
    </row>
    <row r="34" spans="2:8" s="60" customFormat="1" ht="12.75" customHeight="1" x14ac:dyDescent="0.2">
      <c r="B34" s="129" t="s">
        <v>3</v>
      </c>
      <c r="C34" s="120">
        <v>545</v>
      </c>
      <c r="D34" s="121">
        <v>690</v>
      </c>
      <c r="E34" s="121">
        <v>815</v>
      </c>
      <c r="F34" s="121">
        <v>1470</v>
      </c>
      <c r="G34" s="121">
        <v>1620</v>
      </c>
      <c r="H34" s="121">
        <v>1661.0704066399999</v>
      </c>
    </row>
    <row r="35" spans="2:8" s="60" customFormat="1" ht="12.75" customHeight="1" x14ac:dyDescent="0.2">
      <c r="B35" s="129" t="s">
        <v>92</v>
      </c>
      <c r="C35" s="120">
        <v>240</v>
      </c>
      <c r="D35" s="121">
        <v>280</v>
      </c>
      <c r="E35" s="121">
        <v>315</v>
      </c>
      <c r="F35" s="121">
        <v>565</v>
      </c>
      <c r="G35" s="121">
        <v>615</v>
      </c>
      <c r="H35" s="121">
        <v>663.75783784999999</v>
      </c>
    </row>
    <row r="36" spans="2:8" s="15" customFormat="1" ht="12.75" customHeight="1" x14ac:dyDescent="0.2">
      <c r="B36" s="129" t="s">
        <v>93</v>
      </c>
      <c r="C36" s="120">
        <v>405</v>
      </c>
      <c r="D36" s="121">
        <v>470</v>
      </c>
      <c r="E36" s="121">
        <v>585</v>
      </c>
      <c r="F36" s="121">
        <v>1000</v>
      </c>
      <c r="G36" s="121">
        <v>1100</v>
      </c>
      <c r="H36" s="121">
        <v>1195.87612683</v>
      </c>
    </row>
    <row r="37" spans="2:8" s="15" customFormat="1" ht="12.75" customHeight="1" x14ac:dyDescent="0.2">
      <c r="B37" s="129" t="s">
        <v>94</v>
      </c>
      <c r="C37" s="120">
        <v>60</v>
      </c>
      <c r="D37" s="121">
        <v>70</v>
      </c>
      <c r="E37" s="121">
        <v>70</v>
      </c>
      <c r="F37" s="121">
        <v>130</v>
      </c>
      <c r="G37" s="121">
        <v>160</v>
      </c>
      <c r="H37" s="121">
        <v>154.4613434</v>
      </c>
    </row>
    <row r="38" spans="2:8" s="15" customFormat="1" ht="20.25" customHeight="1" x14ac:dyDescent="0.2">
      <c r="B38" s="129" t="s">
        <v>7</v>
      </c>
      <c r="C38" s="120">
        <v>285</v>
      </c>
      <c r="D38" s="121">
        <v>355</v>
      </c>
      <c r="E38" s="121">
        <v>485</v>
      </c>
      <c r="F38" s="121">
        <v>885</v>
      </c>
      <c r="G38" s="121">
        <v>1000</v>
      </c>
      <c r="H38" s="121">
        <v>1048.1331639499999</v>
      </c>
    </row>
    <row r="39" spans="2:8" s="20" customFormat="1" ht="11.25" x14ac:dyDescent="0.2">
      <c r="B39" s="129" t="s">
        <v>27</v>
      </c>
      <c r="C39" s="120">
        <v>400</v>
      </c>
      <c r="D39" s="121">
        <v>520</v>
      </c>
      <c r="E39" s="121">
        <v>815</v>
      </c>
      <c r="F39" s="121">
        <v>45</v>
      </c>
      <c r="G39" s="121">
        <v>65</v>
      </c>
      <c r="H39" s="121">
        <v>72.697794069999986</v>
      </c>
    </row>
    <row r="40" spans="2:8" s="15" customFormat="1" ht="11.25" x14ac:dyDescent="0.2">
      <c r="B40" s="102" t="s">
        <v>2</v>
      </c>
      <c r="C40" s="118">
        <v>415</v>
      </c>
      <c r="D40" s="119">
        <v>440</v>
      </c>
      <c r="E40" s="119">
        <v>505</v>
      </c>
      <c r="F40" s="119">
        <v>615</v>
      </c>
      <c r="G40" s="119">
        <v>715</v>
      </c>
      <c r="H40" s="119">
        <v>671.73900000000003</v>
      </c>
    </row>
    <row r="41" spans="2:8" s="15" customFormat="1" ht="12.75" customHeight="1" x14ac:dyDescent="0.2">
      <c r="B41" s="102" t="s">
        <v>68</v>
      </c>
      <c r="C41" s="118">
        <v>90</v>
      </c>
      <c r="D41" s="119">
        <v>175</v>
      </c>
      <c r="E41" s="119">
        <v>350</v>
      </c>
      <c r="F41" s="119">
        <v>500</v>
      </c>
      <c r="G41" s="119">
        <v>610</v>
      </c>
      <c r="H41" s="119">
        <v>749.620091</v>
      </c>
    </row>
    <row r="42" spans="2:8" s="15" customFormat="1" ht="12.75" customHeight="1" x14ac:dyDescent="0.2">
      <c r="B42" s="102"/>
      <c r="C42" s="118"/>
      <c r="D42" s="119"/>
      <c r="E42" s="119"/>
      <c r="F42" s="119"/>
      <c r="G42" s="119"/>
      <c r="H42" s="119"/>
    </row>
    <row r="43" spans="2:8" s="50" customFormat="1" ht="25.5" customHeight="1" x14ac:dyDescent="0.2">
      <c r="B43" s="104" t="s">
        <v>70</v>
      </c>
      <c r="C43" s="125">
        <v>205</v>
      </c>
      <c r="D43" s="126">
        <v>300</v>
      </c>
      <c r="E43" s="126">
        <v>260</v>
      </c>
      <c r="F43" s="126">
        <v>340</v>
      </c>
      <c r="G43" s="126">
        <v>320</v>
      </c>
      <c r="H43" s="126">
        <v>499</v>
      </c>
    </row>
    <row r="44" spans="2:8" s="50" customFormat="1" ht="25.5" customHeight="1" x14ac:dyDescent="0.2">
      <c r="B44" s="103" t="s">
        <v>8</v>
      </c>
      <c r="C44" s="127">
        <v>10675</v>
      </c>
      <c r="D44" s="128">
        <v>13098.777399999999</v>
      </c>
      <c r="E44" s="128">
        <v>16298.680699999999</v>
      </c>
      <c r="F44" s="128">
        <v>19966.0383</v>
      </c>
      <c r="G44" s="128">
        <v>22059.127499999999</v>
      </c>
      <c r="H44" s="128">
        <v>22550</v>
      </c>
    </row>
    <row r="45" spans="2:8" s="50" customFormat="1" ht="11.25" x14ac:dyDescent="0.2">
      <c r="B45" s="104"/>
      <c r="C45" s="123"/>
      <c r="D45" s="124"/>
      <c r="E45" s="124"/>
      <c r="F45" s="124"/>
    </row>
    <row r="46" spans="2:8" s="50" customFormat="1" ht="28.5" customHeight="1" x14ac:dyDescent="0.2">
      <c r="B46" s="515" t="s">
        <v>154</v>
      </c>
      <c r="C46" s="510"/>
      <c r="D46" s="510"/>
      <c r="E46" s="510"/>
      <c r="F46" s="513"/>
      <c r="G46" s="513"/>
      <c r="H46" s="513"/>
    </row>
    <row r="47" spans="2:8" s="50" customFormat="1" ht="12.75" customHeight="1" x14ac:dyDescent="0.2">
      <c r="B47" s="159" t="s">
        <v>159</v>
      </c>
      <c r="C47" s="158"/>
      <c r="D47" s="158"/>
      <c r="E47" s="157"/>
    </row>
    <row r="48" spans="2:8" s="15" customFormat="1" ht="11.25" x14ac:dyDescent="0.2">
      <c r="B48" s="158"/>
      <c r="C48" s="158"/>
      <c r="D48" s="160"/>
      <c r="E48" s="158"/>
    </row>
    <row r="49" spans="2:5" s="93" customFormat="1" ht="12.75" customHeight="1" x14ac:dyDescent="0.2">
      <c r="B49" s="139" t="s">
        <v>165</v>
      </c>
      <c r="C49" s="161"/>
      <c r="D49" s="162"/>
      <c r="E49" s="161"/>
    </row>
    <row r="50" spans="2:5" s="15" customFormat="1" ht="11.25" x14ac:dyDescent="0.2">
      <c r="B50" s="140" t="s">
        <v>79</v>
      </c>
      <c r="C50" s="158"/>
      <c r="D50" s="160"/>
      <c r="E50" s="158"/>
    </row>
    <row r="51" spans="2:5" s="15" customFormat="1" ht="11.25" x14ac:dyDescent="0.2">
      <c r="C51" s="40"/>
      <c r="D51" s="91"/>
    </row>
    <row r="52" spans="2:5" s="15" customFormat="1" ht="11.25" x14ac:dyDescent="0.2">
      <c r="C52" s="40"/>
      <c r="D52" s="91"/>
    </row>
    <row r="53" spans="2:5" s="15" customFormat="1" ht="12.75" customHeight="1" x14ac:dyDescent="0.2">
      <c r="B53" s="80"/>
      <c r="C53" s="40"/>
      <c r="D53" s="90"/>
    </row>
    <row r="54" spans="2:5" s="15" customFormat="1" ht="12.75" customHeight="1" x14ac:dyDescent="0.2">
      <c r="B54" s="80"/>
      <c r="C54" s="40"/>
      <c r="D54" s="90"/>
    </row>
    <row r="55" spans="2:5" s="15" customFormat="1" ht="11.25" x14ac:dyDescent="0.2">
      <c r="C55" s="40"/>
      <c r="D55" s="91"/>
    </row>
    <row r="63" spans="2:5" x14ac:dyDescent="0.2">
      <c r="B63" s="94"/>
    </row>
  </sheetData>
  <mergeCells count="3">
    <mergeCell ref="B46:H46"/>
    <mergeCell ref="G1:H1"/>
    <mergeCell ref="B3:H3"/>
  </mergeCells>
  <phoneticPr fontId="7" type="noConversion"/>
  <hyperlinks>
    <hyperlink ref="G1" location="Index!A1" display="Retour à l'index"/>
  </hyperlinks>
  <pageMargins left="0" right="0" top="0.51181102362204722" bottom="0.51181102362204722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showGridLines="0" zoomScaleNormal="100" workbookViewId="0">
      <selection activeCell="B3" sqref="B3:D3"/>
    </sheetView>
  </sheetViews>
  <sheetFormatPr baseColWidth="10" defaultRowHeight="12.75" x14ac:dyDescent="0.2"/>
  <cols>
    <col min="1" max="1" width="0.85546875" customWidth="1"/>
    <col min="2" max="2" width="43.5703125" style="16" customWidth="1"/>
    <col min="3" max="3" width="16.7109375" style="17" customWidth="1"/>
    <col min="4" max="4" width="16.7109375" style="5" customWidth="1"/>
  </cols>
  <sheetData>
    <row r="1" spans="2:4" ht="12.75" customHeight="1" x14ac:dyDescent="0.2">
      <c r="B1" s="81" t="s">
        <v>141</v>
      </c>
      <c r="D1" s="310" t="s">
        <v>126</v>
      </c>
    </row>
    <row r="2" spans="2:4" ht="7.5" customHeight="1" x14ac:dyDescent="0.2">
      <c r="B2" s="10"/>
      <c r="C2" s="11"/>
    </row>
    <row r="3" spans="2:4" s="15" customFormat="1" ht="27" customHeight="1" x14ac:dyDescent="0.2">
      <c r="B3" s="518" t="s">
        <v>180</v>
      </c>
      <c r="C3" s="513"/>
      <c r="D3" s="513"/>
    </row>
    <row r="4" spans="2:4" s="15" customFormat="1" ht="12.75" customHeight="1" x14ac:dyDescent="0.2">
      <c r="B4" s="517" t="s">
        <v>163</v>
      </c>
      <c r="C4" s="517"/>
      <c r="D4" s="20"/>
    </row>
    <row r="5" spans="2:4" s="15" customFormat="1" ht="7.5" customHeight="1" x14ac:dyDescent="0.2">
      <c r="B5" s="44"/>
      <c r="C5" s="52"/>
      <c r="D5" s="33"/>
    </row>
    <row r="6" spans="2:4" s="15" customFormat="1" ht="16.5" customHeight="1" x14ac:dyDescent="0.2">
      <c r="B6" s="101" t="s">
        <v>64</v>
      </c>
      <c r="C6" s="96" t="s">
        <v>100</v>
      </c>
      <c r="D6" s="138" t="s">
        <v>99</v>
      </c>
    </row>
    <row r="7" spans="2:4" s="10" customFormat="1" ht="12.75" customHeight="1" x14ac:dyDescent="0.2">
      <c r="B7" s="104" t="s">
        <v>5</v>
      </c>
      <c r="C7" s="321">
        <v>15649.0314</v>
      </c>
      <c r="D7" s="354">
        <v>100</v>
      </c>
    </row>
    <row r="8" spans="2:4" s="10" customFormat="1" ht="12.75" customHeight="1" x14ac:dyDescent="0.2">
      <c r="B8" s="102" t="s">
        <v>48</v>
      </c>
      <c r="C8" s="179">
        <v>4179.8634000000002</v>
      </c>
      <c r="D8" s="324">
        <v>26.710045453675811</v>
      </c>
    </row>
    <row r="9" spans="2:4" s="10" customFormat="1" ht="12.75" customHeight="1" x14ac:dyDescent="0.2">
      <c r="B9" s="102" t="s">
        <v>49</v>
      </c>
      <c r="C9" s="177">
        <v>6016.9748</v>
      </c>
      <c r="D9" s="324">
        <v>38.449503015247323</v>
      </c>
    </row>
    <row r="10" spans="2:4" s="10" customFormat="1" ht="12.75" customHeight="1" x14ac:dyDescent="0.2">
      <c r="B10" s="105" t="s">
        <v>50</v>
      </c>
      <c r="C10" s="448">
        <v>5452.1931999999997</v>
      </c>
      <c r="D10" s="325">
        <v>34.840451531076866</v>
      </c>
    </row>
    <row r="11" spans="2:4" s="15" customFormat="1" ht="12.75" customHeight="1" x14ac:dyDescent="0.2">
      <c r="B11" s="104" t="s">
        <v>4</v>
      </c>
      <c r="C11" s="321">
        <v>184.46700000000001</v>
      </c>
      <c r="D11" s="322">
        <v>100</v>
      </c>
    </row>
    <row r="12" spans="2:4" s="15" customFormat="1" ht="12.75" customHeight="1" x14ac:dyDescent="0.2">
      <c r="B12" s="102" t="s">
        <v>48</v>
      </c>
      <c r="C12" s="326">
        <v>0.45191999999999999</v>
      </c>
      <c r="D12" s="327">
        <v>0.24498690822748784</v>
      </c>
    </row>
    <row r="13" spans="2:4" s="15" customFormat="1" ht="12.75" customHeight="1" x14ac:dyDescent="0.2">
      <c r="B13" s="102" t="s">
        <v>49</v>
      </c>
      <c r="C13" s="323">
        <v>182.55685200000002</v>
      </c>
      <c r="D13" s="327">
        <v>98.964504220267045</v>
      </c>
    </row>
    <row r="14" spans="2:4" s="15" customFormat="1" ht="12.75" customHeight="1" x14ac:dyDescent="0.2">
      <c r="B14" s="105" t="s">
        <v>50</v>
      </c>
      <c r="C14" s="328">
        <v>1.4582280000000001</v>
      </c>
      <c r="D14" s="329">
        <v>0.79050887150547244</v>
      </c>
    </row>
    <row r="15" spans="2:4" s="15" customFormat="1" ht="12.75" customHeight="1" x14ac:dyDescent="0.2">
      <c r="B15" s="104" t="s">
        <v>0</v>
      </c>
      <c r="C15" s="321">
        <v>6217.355763739999</v>
      </c>
      <c r="D15" s="322">
        <v>100</v>
      </c>
    </row>
    <row r="16" spans="2:4" s="15" customFormat="1" ht="12.75" customHeight="1" x14ac:dyDescent="0.2">
      <c r="B16" s="102" t="s">
        <v>48</v>
      </c>
      <c r="C16" s="326">
        <v>4843.4502636529987</v>
      </c>
      <c r="D16" s="327">
        <v>77.902092910627672</v>
      </c>
    </row>
    <row r="17" spans="2:4" s="15" customFormat="1" ht="12.75" customHeight="1" x14ac:dyDescent="0.2">
      <c r="B17" s="102" t="s">
        <v>49</v>
      </c>
      <c r="C17" s="323">
        <v>971.43743390041982</v>
      </c>
      <c r="D17" s="327">
        <v>15.624607482909418</v>
      </c>
    </row>
    <row r="18" spans="2:4" s="15" customFormat="1" ht="12.75" customHeight="1" x14ac:dyDescent="0.2">
      <c r="B18" s="105" t="s">
        <v>50</v>
      </c>
      <c r="C18" s="328">
        <v>402.46806618658002</v>
      </c>
      <c r="D18" s="329">
        <v>6.4732996064629038</v>
      </c>
    </row>
    <row r="19" spans="2:4" s="15" customFormat="1" ht="12.75" customHeight="1" x14ac:dyDescent="0.2">
      <c r="B19" s="104" t="s">
        <v>65</v>
      </c>
      <c r="C19" s="321">
        <v>499.14684418470176</v>
      </c>
      <c r="D19" s="322">
        <v>100</v>
      </c>
    </row>
    <row r="20" spans="2:4" s="15" customFormat="1" ht="12.75" customHeight="1" x14ac:dyDescent="0.2">
      <c r="B20" s="102" t="s">
        <v>48</v>
      </c>
      <c r="C20" s="326">
        <v>377.67659846028488</v>
      </c>
      <c r="D20" s="327">
        <v>75.664426783500076</v>
      </c>
    </row>
    <row r="21" spans="2:4" s="15" customFormat="1" ht="12.75" customHeight="1" x14ac:dyDescent="0.2">
      <c r="B21" s="102" t="s">
        <v>49</v>
      </c>
      <c r="C21" s="323">
        <v>89.976320715313207</v>
      </c>
      <c r="D21" s="327">
        <v>18.026022154317946</v>
      </c>
    </row>
    <row r="22" spans="2:4" s="15" customFormat="1" ht="12.75" customHeight="1" x14ac:dyDescent="0.2">
      <c r="B22" s="105" t="s">
        <v>50</v>
      </c>
      <c r="C22" s="328">
        <v>31.493925009103716</v>
      </c>
      <c r="D22" s="329">
        <v>6.3095510621819866</v>
      </c>
    </row>
    <row r="23" spans="2:4" s="15" customFormat="1" ht="12.75" customHeight="1" x14ac:dyDescent="0.2">
      <c r="B23" s="104" t="s">
        <v>8</v>
      </c>
      <c r="C23" s="321">
        <v>22550.0010079247</v>
      </c>
      <c r="D23" s="322">
        <v>100</v>
      </c>
    </row>
    <row r="24" spans="2:4" s="20" customFormat="1" ht="12.75" customHeight="1" x14ac:dyDescent="0.2">
      <c r="B24" s="102" t="s">
        <v>95</v>
      </c>
      <c r="C24" s="323">
        <v>9401.4421821132837</v>
      </c>
      <c r="D24" s="330">
        <v>41.691537746758215</v>
      </c>
    </row>
    <row r="25" spans="2:4" s="15" customFormat="1" ht="12.75" customHeight="1" x14ac:dyDescent="0.2">
      <c r="B25" s="102" t="s">
        <v>96</v>
      </c>
      <c r="C25" s="323">
        <v>7260.9454066157323</v>
      </c>
      <c r="D25" s="330">
        <v>32.199313002531717</v>
      </c>
    </row>
    <row r="26" spans="2:4" s="15" customFormat="1" ht="12.75" customHeight="1" x14ac:dyDescent="0.2">
      <c r="B26" s="105" t="s">
        <v>97</v>
      </c>
      <c r="C26" s="328">
        <v>5887.6134191956835</v>
      </c>
      <c r="D26" s="329">
        <v>26.109149250710065</v>
      </c>
    </row>
    <row r="27" spans="2:4" s="15" customFormat="1" ht="12.75" customHeight="1" x14ac:dyDescent="0.2">
      <c r="B27" s="20"/>
      <c r="C27" s="51"/>
      <c r="D27" s="55"/>
    </row>
    <row r="28" spans="2:4" s="20" customFormat="1" ht="13.5" customHeight="1" x14ac:dyDescent="0.2">
      <c r="B28" s="139" t="s">
        <v>165</v>
      </c>
      <c r="C28" s="51"/>
      <c r="D28" s="47"/>
    </row>
    <row r="29" spans="2:4" s="36" customFormat="1" ht="12.75" customHeight="1" x14ac:dyDescent="0.2">
      <c r="B29" s="85" t="s">
        <v>79</v>
      </c>
    </row>
  </sheetData>
  <mergeCells count="2">
    <mergeCell ref="B4:C4"/>
    <mergeCell ref="B3:D3"/>
  </mergeCells>
  <phoneticPr fontId="7" type="noConversion"/>
  <hyperlinks>
    <hyperlink ref="D1" location="Index!A1" display="Retour à l'index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showGridLines="0" zoomScaleNormal="100" workbookViewId="0">
      <selection activeCell="B2" sqref="B2"/>
    </sheetView>
  </sheetViews>
  <sheetFormatPr baseColWidth="10" defaultRowHeight="12.75" x14ac:dyDescent="0.2"/>
  <cols>
    <col min="1" max="1" width="0.85546875" customWidth="1"/>
    <col min="2" max="2" width="28.28515625" customWidth="1"/>
    <col min="3" max="3" width="12.7109375" style="6" customWidth="1"/>
    <col min="4" max="8" width="12.7109375" customWidth="1"/>
  </cols>
  <sheetData>
    <row r="1" spans="2:8" ht="12.75" customHeight="1" x14ac:dyDescent="0.2">
      <c r="B1" s="81" t="s">
        <v>142</v>
      </c>
      <c r="C1" s="107"/>
      <c r="D1" s="22"/>
      <c r="H1" s="310" t="s">
        <v>126</v>
      </c>
    </row>
    <row r="2" spans="2:8" ht="9.75" customHeight="1" x14ac:dyDescent="0.2"/>
    <row r="3" spans="2:8" s="15" customFormat="1" ht="12.75" customHeight="1" x14ac:dyDescent="0.2">
      <c r="B3" s="143" t="s">
        <v>148</v>
      </c>
      <c r="C3" s="164"/>
      <c r="D3" s="158"/>
      <c r="E3" s="158"/>
    </row>
    <row r="4" spans="2:8" s="15" customFormat="1" ht="12.75" customHeight="1" x14ac:dyDescent="0.2">
      <c r="B4" s="143" t="s">
        <v>182</v>
      </c>
      <c r="C4" s="164"/>
      <c r="D4" s="158"/>
      <c r="E4" s="158"/>
    </row>
    <row r="5" spans="2:8" s="15" customFormat="1" ht="12.75" customHeight="1" x14ac:dyDescent="0.2">
      <c r="B5" s="139" t="s">
        <v>164</v>
      </c>
      <c r="C5" s="164"/>
      <c r="D5" s="158"/>
      <c r="E5" s="158"/>
    </row>
    <row r="6" spans="2:8" s="15" customFormat="1" ht="8.25" customHeight="1" x14ac:dyDescent="0.2">
      <c r="B6" s="33"/>
      <c r="C6" s="45"/>
      <c r="D6" s="45"/>
    </row>
    <row r="7" spans="2:8" s="18" customFormat="1" ht="16.5" customHeight="1" x14ac:dyDescent="0.2">
      <c r="B7" s="101" t="s">
        <v>46</v>
      </c>
      <c r="C7" s="137">
        <v>2000</v>
      </c>
      <c r="D7" s="137">
        <v>2004</v>
      </c>
      <c r="E7" s="137">
        <v>2008</v>
      </c>
      <c r="F7" s="137">
        <v>2012</v>
      </c>
      <c r="G7" s="137">
        <v>2015</v>
      </c>
      <c r="H7" s="137">
        <v>2017</v>
      </c>
    </row>
    <row r="8" spans="2:8" s="18" customFormat="1" ht="12.75" customHeight="1" x14ac:dyDescent="0.2">
      <c r="B8" s="104" t="s">
        <v>5</v>
      </c>
      <c r="C8" s="180">
        <v>7890</v>
      </c>
      <c r="D8" s="180">
        <v>9660</v>
      </c>
      <c r="E8" s="180">
        <v>11980</v>
      </c>
      <c r="F8" s="180">
        <v>14275</v>
      </c>
      <c r="G8" s="180">
        <v>15660.127500000001</v>
      </c>
      <c r="H8" s="180">
        <v>15649.0314</v>
      </c>
    </row>
    <row r="9" spans="2:8" s="18" customFormat="1" ht="12.75" customHeight="1" x14ac:dyDescent="0.2">
      <c r="B9" s="102" t="s">
        <v>48</v>
      </c>
      <c r="C9" s="179">
        <v>855</v>
      </c>
      <c r="D9" s="179">
        <v>1110</v>
      </c>
      <c r="E9" s="179">
        <v>1035</v>
      </c>
      <c r="F9" s="179">
        <v>1490</v>
      </c>
      <c r="G9" s="179">
        <v>3534.0536000000002</v>
      </c>
      <c r="H9" s="179">
        <v>4179.8634000000002</v>
      </c>
    </row>
    <row r="10" spans="2:8" s="18" customFormat="1" ht="12.75" customHeight="1" x14ac:dyDescent="0.2">
      <c r="B10" s="102" t="s">
        <v>49</v>
      </c>
      <c r="C10" s="177">
        <v>3310</v>
      </c>
      <c r="D10" s="177">
        <v>3760</v>
      </c>
      <c r="E10" s="177">
        <v>4445</v>
      </c>
      <c r="F10" s="177">
        <v>6965</v>
      </c>
      <c r="G10" s="177">
        <v>5159.2568000000001</v>
      </c>
      <c r="H10" s="177">
        <v>6016.9748</v>
      </c>
    </row>
    <row r="11" spans="2:8" s="18" customFormat="1" ht="12.75" customHeight="1" x14ac:dyDescent="0.2">
      <c r="B11" s="102" t="s">
        <v>50</v>
      </c>
      <c r="C11" s="177">
        <v>3725</v>
      </c>
      <c r="D11" s="177">
        <v>4790</v>
      </c>
      <c r="E11" s="177">
        <v>6500</v>
      </c>
      <c r="F11" s="177">
        <v>5820</v>
      </c>
      <c r="G11" s="177">
        <v>6966.8171000000002</v>
      </c>
      <c r="H11" s="177">
        <v>5452.1931999999997</v>
      </c>
    </row>
    <row r="12" spans="2:8" s="18" customFormat="1" ht="12.75" customHeight="1" x14ac:dyDescent="0.2">
      <c r="B12" s="102" t="s">
        <v>51</v>
      </c>
      <c r="C12" s="177" t="s">
        <v>53</v>
      </c>
      <c r="D12" s="177" t="s">
        <v>53</v>
      </c>
      <c r="E12" s="177" t="s">
        <v>53</v>
      </c>
      <c r="F12" s="177" t="s">
        <v>53</v>
      </c>
      <c r="G12" s="177" t="s">
        <v>53</v>
      </c>
      <c r="H12" s="177" t="s">
        <v>53</v>
      </c>
    </row>
    <row r="13" spans="2:8" s="18" customFormat="1" ht="12.75" customHeight="1" x14ac:dyDescent="0.2">
      <c r="B13" s="102"/>
      <c r="C13" s="177"/>
      <c r="D13" s="177"/>
      <c r="E13" s="177"/>
      <c r="F13" s="177"/>
      <c r="G13" s="177"/>
      <c r="H13" s="177"/>
    </row>
    <row r="14" spans="2:8" s="15" customFormat="1" ht="12.75" customHeight="1" x14ac:dyDescent="0.2">
      <c r="B14" s="104" t="s">
        <v>4</v>
      </c>
      <c r="C14" s="180">
        <v>140</v>
      </c>
      <c r="D14" s="180">
        <v>140</v>
      </c>
      <c r="E14" s="180">
        <v>120</v>
      </c>
      <c r="F14" s="180">
        <v>140</v>
      </c>
      <c r="G14" s="180">
        <v>193.90900000000002</v>
      </c>
      <c r="H14" s="180">
        <v>184.46700000000001</v>
      </c>
    </row>
    <row r="15" spans="2:8" s="20" customFormat="1" ht="12.75" customHeight="1" x14ac:dyDescent="0.2">
      <c r="B15" s="102" t="s">
        <v>48</v>
      </c>
      <c r="C15" s="179">
        <v>5</v>
      </c>
      <c r="D15" s="331">
        <v>5</v>
      </c>
      <c r="E15" s="332">
        <v>5</v>
      </c>
      <c r="F15" s="331">
        <v>0</v>
      </c>
      <c r="G15" s="331">
        <v>0.45400000000000001</v>
      </c>
      <c r="H15" s="179">
        <v>0.45191999999999999</v>
      </c>
    </row>
    <row r="16" spans="2:8" s="20" customFormat="1" ht="12.75" customHeight="1" x14ac:dyDescent="0.2">
      <c r="B16" s="102" t="s">
        <v>49</v>
      </c>
      <c r="C16" s="179">
        <v>130</v>
      </c>
      <c r="D16" s="179">
        <v>130</v>
      </c>
      <c r="E16" s="333">
        <v>115</v>
      </c>
      <c r="F16" s="179">
        <v>135</v>
      </c>
      <c r="G16" s="179">
        <v>191.79198300000002</v>
      </c>
      <c r="H16" s="177">
        <v>182.55685200000002</v>
      </c>
    </row>
    <row r="17" spans="2:8" s="20" customFormat="1" ht="12.75" customHeight="1" x14ac:dyDescent="0.2">
      <c r="B17" s="102" t="s">
        <v>50</v>
      </c>
      <c r="C17" s="179">
        <v>5</v>
      </c>
      <c r="D17" s="179">
        <v>5</v>
      </c>
      <c r="E17" s="332">
        <v>0</v>
      </c>
      <c r="F17" s="179">
        <v>5</v>
      </c>
      <c r="G17" s="179">
        <v>1.663017</v>
      </c>
      <c r="H17" s="177">
        <v>1.4582280000000001</v>
      </c>
    </row>
    <row r="18" spans="2:8" s="20" customFormat="1" ht="12.75" customHeight="1" x14ac:dyDescent="0.2">
      <c r="B18" s="102" t="s">
        <v>51</v>
      </c>
      <c r="C18" s="177" t="s">
        <v>53</v>
      </c>
      <c r="D18" s="177" t="s">
        <v>53</v>
      </c>
      <c r="E18" s="177" t="s">
        <v>53</v>
      </c>
      <c r="F18" s="332">
        <v>0</v>
      </c>
      <c r="G18" s="332">
        <v>0</v>
      </c>
      <c r="H18" s="332"/>
    </row>
    <row r="19" spans="2:8" s="20" customFormat="1" ht="12.75" customHeight="1" x14ac:dyDescent="0.2">
      <c r="B19" s="102"/>
      <c r="C19" s="177"/>
      <c r="D19" s="177"/>
      <c r="E19" s="177"/>
      <c r="F19" s="332"/>
      <c r="G19" s="332"/>
      <c r="H19" s="332"/>
    </row>
    <row r="20" spans="2:8" s="15" customFormat="1" ht="12.75" customHeight="1" x14ac:dyDescent="0.2">
      <c r="B20" s="104" t="s">
        <v>0</v>
      </c>
      <c r="C20" s="180">
        <v>2440</v>
      </c>
      <c r="D20" s="180">
        <v>3000</v>
      </c>
      <c r="E20" s="180">
        <v>3940</v>
      </c>
      <c r="F20" s="180">
        <v>5210</v>
      </c>
      <c r="G20" s="180">
        <v>5884.607</v>
      </c>
      <c r="H20" s="180">
        <v>6217.355763739999</v>
      </c>
    </row>
    <row r="21" spans="2:8" s="20" customFormat="1" ht="12.75" customHeight="1" x14ac:dyDescent="0.2">
      <c r="B21" s="102" t="s">
        <v>48</v>
      </c>
      <c r="C21" s="179">
        <v>1970</v>
      </c>
      <c r="D21" s="179">
        <v>2405</v>
      </c>
      <c r="E21" s="179">
        <v>3120</v>
      </c>
      <c r="F21" s="326">
        <v>4115</v>
      </c>
      <c r="G21" s="326">
        <v>4640.8869999999997</v>
      </c>
      <c r="H21" s="326">
        <v>4843.4502636529987</v>
      </c>
    </row>
    <row r="22" spans="2:8" s="20" customFormat="1" ht="12.75" customHeight="1" x14ac:dyDescent="0.2">
      <c r="B22" s="102" t="s">
        <v>49</v>
      </c>
      <c r="C22" s="179">
        <v>330</v>
      </c>
      <c r="D22" s="179">
        <v>430</v>
      </c>
      <c r="E22" s="179">
        <v>600</v>
      </c>
      <c r="F22" s="323">
        <v>785</v>
      </c>
      <c r="G22" s="323">
        <v>879.14</v>
      </c>
      <c r="H22" s="323">
        <v>971.43743390041982</v>
      </c>
    </row>
    <row r="23" spans="2:8" s="20" customFormat="1" ht="12.75" customHeight="1" x14ac:dyDescent="0.2">
      <c r="B23" s="102" t="s">
        <v>50</v>
      </c>
      <c r="C23" s="179">
        <v>140</v>
      </c>
      <c r="D23" s="179">
        <v>165</v>
      </c>
      <c r="E23" s="179">
        <v>220</v>
      </c>
      <c r="F23" s="323">
        <v>310</v>
      </c>
      <c r="G23" s="323">
        <v>364.58</v>
      </c>
      <c r="H23" s="323">
        <v>402.46806618658002</v>
      </c>
    </row>
    <row r="24" spans="2:8" s="20" customFormat="1" ht="12.75" customHeight="1" x14ac:dyDescent="0.2">
      <c r="B24" s="102" t="s">
        <v>51</v>
      </c>
      <c r="C24" s="178" t="s">
        <v>53</v>
      </c>
      <c r="D24" s="179" t="s">
        <v>53</v>
      </c>
      <c r="E24" s="177" t="s">
        <v>53</v>
      </c>
      <c r="F24" s="177" t="s">
        <v>53</v>
      </c>
      <c r="G24" s="177" t="s">
        <v>53</v>
      </c>
      <c r="H24" s="177"/>
    </row>
    <row r="25" spans="2:8" s="20" customFormat="1" ht="12.75" customHeight="1" x14ac:dyDescent="0.2">
      <c r="B25" s="102"/>
      <c r="C25" s="178"/>
      <c r="D25" s="179"/>
      <c r="E25" s="177"/>
      <c r="F25" s="177"/>
      <c r="G25" s="177"/>
      <c r="H25" s="177"/>
    </row>
    <row r="26" spans="2:8" s="15" customFormat="1" ht="25.5" customHeight="1" x14ac:dyDescent="0.2">
      <c r="B26" s="104" t="s">
        <v>65</v>
      </c>
      <c r="C26" s="176">
        <v>205</v>
      </c>
      <c r="D26" s="180">
        <v>300</v>
      </c>
      <c r="E26" s="180">
        <v>260</v>
      </c>
      <c r="F26" s="180">
        <v>340</v>
      </c>
      <c r="G26" s="180">
        <v>320.32586313129502</v>
      </c>
      <c r="H26" s="180">
        <v>499.14684418470176</v>
      </c>
    </row>
    <row r="27" spans="2:8" s="20" customFormat="1" ht="12.75" customHeight="1" x14ac:dyDescent="0.2">
      <c r="B27" s="102" t="s">
        <v>48</v>
      </c>
      <c r="C27" s="178">
        <v>165</v>
      </c>
      <c r="D27" s="179">
        <v>240</v>
      </c>
      <c r="E27" s="179">
        <v>205</v>
      </c>
      <c r="F27" s="179">
        <v>260</v>
      </c>
      <c r="G27" s="179">
        <v>244.58956131918839</v>
      </c>
      <c r="H27" s="179">
        <v>377.67659846028488</v>
      </c>
    </row>
    <row r="28" spans="2:8" s="20" customFormat="1" ht="12.75" customHeight="1" x14ac:dyDescent="0.2">
      <c r="B28" s="102" t="s">
        <v>49</v>
      </c>
      <c r="C28" s="178">
        <v>30</v>
      </c>
      <c r="D28" s="179">
        <v>45</v>
      </c>
      <c r="E28" s="179">
        <v>40</v>
      </c>
      <c r="F28" s="179">
        <v>60</v>
      </c>
      <c r="G28" s="179">
        <v>56.436013627238026</v>
      </c>
      <c r="H28" s="179">
        <v>89.976320715313207</v>
      </c>
    </row>
    <row r="29" spans="2:8" s="20" customFormat="1" ht="12.75" customHeight="1" x14ac:dyDescent="0.2">
      <c r="B29" s="102" t="s">
        <v>50</v>
      </c>
      <c r="C29" s="178">
        <v>10</v>
      </c>
      <c r="D29" s="179">
        <v>15</v>
      </c>
      <c r="E29" s="179">
        <v>15</v>
      </c>
      <c r="F29" s="179">
        <v>20</v>
      </c>
      <c r="G29" s="179">
        <v>19.30028818486857</v>
      </c>
      <c r="H29" s="179">
        <v>31.493925009103716</v>
      </c>
    </row>
    <row r="30" spans="2:8" s="20" customFormat="1" ht="12.75" customHeight="1" x14ac:dyDescent="0.2">
      <c r="B30" s="102" t="s">
        <v>51</v>
      </c>
      <c r="C30" s="178" t="s">
        <v>53</v>
      </c>
      <c r="D30" s="179" t="s">
        <v>53</v>
      </c>
      <c r="E30" s="177" t="s">
        <v>53</v>
      </c>
      <c r="F30" s="177" t="s">
        <v>53</v>
      </c>
      <c r="G30" s="177" t="s">
        <v>53</v>
      </c>
      <c r="H30" s="177"/>
    </row>
    <row r="31" spans="2:8" s="20" customFormat="1" ht="12.75" customHeight="1" x14ac:dyDescent="0.2">
      <c r="B31" s="102"/>
      <c r="C31" s="178"/>
      <c r="D31" s="179"/>
      <c r="E31" s="177"/>
      <c r="F31" s="177"/>
      <c r="G31" s="177"/>
      <c r="H31" s="177"/>
    </row>
    <row r="32" spans="2:8" s="15" customFormat="1" ht="25.5" customHeight="1" x14ac:dyDescent="0.2">
      <c r="B32" s="104" t="s">
        <v>69</v>
      </c>
      <c r="C32" s="176">
        <v>10675</v>
      </c>
      <c r="D32" s="180">
        <v>13100</v>
      </c>
      <c r="E32" s="180">
        <v>16300</v>
      </c>
      <c r="F32" s="180">
        <v>19965</v>
      </c>
      <c r="G32" s="180">
        <v>22058.969363131295</v>
      </c>
      <c r="H32" s="180">
        <v>22550.0010079247</v>
      </c>
    </row>
    <row r="33" spans="2:8" s="15" customFormat="1" ht="12.75" customHeight="1" x14ac:dyDescent="0.2">
      <c r="B33" s="102" t="s">
        <v>95</v>
      </c>
      <c r="C33" s="178">
        <v>2995</v>
      </c>
      <c r="D33" s="178">
        <v>3760</v>
      </c>
      <c r="E33" s="178">
        <v>4365</v>
      </c>
      <c r="F33" s="178">
        <v>5865</v>
      </c>
      <c r="G33" s="178">
        <v>8419.9841613191875</v>
      </c>
      <c r="H33" s="178">
        <v>9401.4421821132837</v>
      </c>
    </row>
    <row r="34" spans="2:8" s="15" customFormat="1" ht="12.75" customHeight="1" x14ac:dyDescent="0.2">
      <c r="B34" s="102" t="s">
        <v>96</v>
      </c>
      <c r="C34" s="178">
        <v>3800</v>
      </c>
      <c r="D34" s="178">
        <v>4365</v>
      </c>
      <c r="E34" s="178">
        <v>5200</v>
      </c>
      <c r="F34" s="178">
        <v>7945</v>
      </c>
      <c r="G34" s="178">
        <v>6286.6247966272385</v>
      </c>
      <c r="H34" s="178">
        <v>7260.9454066157323</v>
      </c>
    </row>
    <row r="35" spans="2:8" s="15" customFormat="1" ht="12.75" customHeight="1" x14ac:dyDescent="0.2">
      <c r="B35" s="102" t="s">
        <v>97</v>
      </c>
      <c r="C35" s="178">
        <v>3880</v>
      </c>
      <c r="D35" s="178">
        <v>4975</v>
      </c>
      <c r="E35" s="178">
        <v>6735</v>
      </c>
      <c r="F35" s="178">
        <v>6155</v>
      </c>
      <c r="G35" s="178">
        <v>7352.3604051848688</v>
      </c>
      <c r="H35" s="178">
        <v>5887.6134191956835</v>
      </c>
    </row>
    <row r="36" spans="2:8" s="15" customFormat="1" ht="12.75" customHeight="1" x14ac:dyDescent="0.2">
      <c r="B36" s="105" t="s">
        <v>98</v>
      </c>
      <c r="C36" s="181" t="s">
        <v>53</v>
      </c>
      <c r="D36" s="181" t="s">
        <v>53</v>
      </c>
      <c r="E36" s="181" t="s">
        <v>53</v>
      </c>
      <c r="F36" s="181"/>
      <c r="G36" s="181"/>
      <c r="H36" s="181"/>
    </row>
    <row r="37" spans="2:8" s="15" customFormat="1" ht="6.75" customHeight="1" x14ac:dyDescent="0.2">
      <c r="B37" s="20"/>
      <c r="C37" s="13"/>
      <c r="D37" s="13"/>
    </row>
    <row r="38" spans="2:8" s="15" customFormat="1" ht="12.75" customHeight="1" x14ac:dyDescent="0.2">
      <c r="B38" s="139" t="s">
        <v>165</v>
      </c>
      <c r="C38" s="40"/>
    </row>
    <row r="39" spans="2:8" s="36" customFormat="1" ht="12.75" customHeight="1" x14ac:dyDescent="0.2">
      <c r="B39" s="140" t="s">
        <v>79</v>
      </c>
    </row>
    <row r="40" spans="2:8" s="15" customFormat="1" ht="12.75" customHeight="1" x14ac:dyDescent="0.2">
      <c r="C40" s="40"/>
    </row>
    <row r="41" spans="2:8" s="15" customFormat="1" ht="12.75" customHeight="1" x14ac:dyDescent="0.2">
      <c r="C41" s="40"/>
    </row>
    <row r="42" spans="2:8" s="15" customFormat="1" ht="12.75" customHeight="1" x14ac:dyDescent="0.2">
      <c r="C42" s="40"/>
    </row>
    <row r="43" spans="2:8" ht="12.75" customHeight="1" x14ac:dyDescent="0.2"/>
    <row r="44" spans="2:8" ht="12.75" customHeight="1" x14ac:dyDescent="0.2"/>
    <row r="45" spans="2:8" ht="12.75" customHeight="1" x14ac:dyDescent="0.2"/>
    <row r="46" spans="2:8" ht="12.75" customHeight="1" x14ac:dyDescent="0.2"/>
  </sheetData>
  <phoneticPr fontId="7" type="noConversion"/>
  <hyperlinks>
    <hyperlink ref="H1" location="Index!A1" display="Retour à l'index"/>
  </hyperlinks>
  <pageMargins left="0.82677165354330717" right="0.78740157480314965" top="0.59055118110236227" bottom="0.19685039370078741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7"/>
  <sheetViews>
    <sheetView showGridLines="0" zoomScaleNormal="100" workbookViewId="0">
      <selection activeCell="B3" sqref="B3"/>
    </sheetView>
  </sheetViews>
  <sheetFormatPr baseColWidth="10" defaultRowHeight="12.75" x14ac:dyDescent="0.2"/>
  <cols>
    <col min="1" max="1" width="0.85546875" customWidth="1"/>
    <col min="2" max="2" width="22.140625" customWidth="1"/>
    <col min="3" max="3" width="14.140625" customWidth="1"/>
    <col min="5" max="5" width="21.7109375" customWidth="1"/>
    <col min="7" max="7" width="2.28515625" customWidth="1"/>
  </cols>
  <sheetData>
    <row r="1" spans="2:7" x14ac:dyDescent="0.2">
      <c r="B1" s="79" t="s">
        <v>143</v>
      </c>
      <c r="E1" s="514" t="s">
        <v>126</v>
      </c>
      <c r="F1" s="499"/>
      <c r="G1" s="22"/>
    </row>
    <row r="2" spans="2:7" ht="5.25" customHeight="1" x14ac:dyDescent="0.2"/>
    <row r="3" spans="2:7" s="10" customFormat="1" ht="12" x14ac:dyDescent="0.2">
      <c r="B3" s="143" t="s">
        <v>176</v>
      </c>
      <c r="C3" s="144"/>
      <c r="D3" s="144"/>
      <c r="E3" s="144"/>
      <c r="F3" s="144"/>
      <c r="G3" s="144"/>
    </row>
    <row r="4" spans="2:7" s="10" customFormat="1" ht="11.25" x14ac:dyDescent="0.2">
      <c r="B4" s="145" t="s">
        <v>60</v>
      </c>
      <c r="C4" s="146"/>
      <c r="D4" s="144"/>
      <c r="E4" s="144"/>
      <c r="F4" s="144"/>
      <c r="G4" s="144"/>
    </row>
    <row r="5" spans="2:7" s="10" customFormat="1" ht="11.25" x14ac:dyDescent="0.2">
      <c r="B5" s="56"/>
      <c r="C5" s="44"/>
    </row>
    <row r="6" spans="2:7" s="57" customFormat="1" ht="16.5" customHeight="1" x14ac:dyDescent="0.15">
      <c r="B6" s="110" t="s">
        <v>9</v>
      </c>
      <c r="C6" s="416" t="s">
        <v>102</v>
      </c>
    </row>
    <row r="7" spans="2:7" s="57" customFormat="1" ht="16.5" customHeight="1" x14ac:dyDescent="0.2">
      <c r="B7" s="108" t="s">
        <v>161</v>
      </c>
      <c r="C7" s="369">
        <v>4.55323946333385</v>
      </c>
    </row>
    <row r="8" spans="2:7" s="15" customFormat="1" ht="12.75" customHeight="1" x14ac:dyDescent="0.2">
      <c r="B8" s="109" t="s">
        <v>81</v>
      </c>
      <c r="C8" s="369">
        <v>4.5447372114017117</v>
      </c>
      <c r="E8" s="108"/>
      <c r="F8" s="336"/>
    </row>
    <row r="9" spans="2:7" s="15" customFormat="1" ht="12.75" customHeight="1" x14ac:dyDescent="0.2">
      <c r="B9" s="108" t="s">
        <v>15</v>
      </c>
      <c r="C9" s="369">
        <v>3.3967607030000875</v>
      </c>
      <c r="E9" s="108"/>
      <c r="F9" s="336"/>
    </row>
    <row r="10" spans="2:7" s="15" customFormat="1" ht="12.75" customHeight="1" x14ac:dyDescent="0.2">
      <c r="B10" s="339" t="s">
        <v>168</v>
      </c>
      <c r="C10" s="370">
        <v>3.3732285470825731</v>
      </c>
      <c r="E10" s="108"/>
      <c r="F10" s="336"/>
    </row>
    <row r="11" spans="2:7" s="15" customFormat="1" ht="12.75" customHeight="1" x14ac:dyDescent="0.2">
      <c r="B11" s="108" t="s">
        <v>67</v>
      </c>
      <c r="C11" s="369">
        <v>3.2125403510664312</v>
      </c>
      <c r="E11" s="108"/>
      <c r="F11" s="336"/>
    </row>
    <row r="12" spans="2:7" s="15" customFormat="1" ht="12.75" customHeight="1" x14ac:dyDescent="0.2">
      <c r="B12" s="108" t="s">
        <v>18</v>
      </c>
      <c r="C12" s="369">
        <v>3.1574307128074928</v>
      </c>
      <c r="E12" s="108"/>
      <c r="F12" s="336"/>
    </row>
    <row r="13" spans="2:7" s="15" customFormat="1" ht="12.75" customHeight="1" x14ac:dyDescent="0.2">
      <c r="B13" s="108" t="s">
        <v>16</v>
      </c>
      <c r="C13" s="369">
        <v>3.0460036353335318</v>
      </c>
      <c r="E13" s="108"/>
      <c r="F13" s="336"/>
    </row>
    <row r="14" spans="2:7" s="15" customFormat="1" ht="12.75" customHeight="1" x14ac:dyDescent="0.2">
      <c r="B14" s="108" t="s">
        <v>12</v>
      </c>
      <c r="C14" s="369">
        <v>3.0376346811688748</v>
      </c>
      <c r="E14" s="108"/>
      <c r="F14" s="337"/>
    </row>
    <row r="15" spans="2:7" s="15" customFormat="1" ht="12.75" customHeight="1" x14ac:dyDescent="0.2">
      <c r="B15" s="108" t="s">
        <v>14</v>
      </c>
      <c r="C15" s="369">
        <v>2.7879805766308858</v>
      </c>
      <c r="E15" s="367"/>
      <c r="F15" s="337"/>
    </row>
    <row r="16" spans="2:7" s="15" customFormat="1" ht="12.75" customHeight="1" x14ac:dyDescent="0.2">
      <c r="B16" s="108" t="s">
        <v>17</v>
      </c>
      <c r="C16" s="369">
        <v>2.7572222321476425</v>
      </c>
      <c r="E16" s="108"/>
      <c r="F16" s="336"/>
    </row>
    <row r="17" spans="2:7" s="15" customFormat="1" ht="12.75" customHeight="1" x14ac:dyDescent="0.2">
      <c r="B17" s="108" t="s">
        <v>24</v>
      </c>
      <c r="C17" s="369">
        <v>2.7023383643631402</v>
      </c>
      <c r="E17" s="108"/>
      <c r="F17" s="336"/>
    </row>
    <row r="18" spans="2:7" s="15" customFormat="1" ht="12.75" customHeight="1" x14ac:dyDescent="0.2">
      <c r="B18" s="108" t="s">
        <v>23</v>
      </c>
      <c r="C18" s="371">
        <v>2.3722109958480142</v>
      </c>
      <c r="E18" s="108"/>
      <c r="F18" s="336"/>
    </row>
    <row r="19" spans="2:7" s="15" customFormat="1" ht="12.75" customHeight="1" x14ac:dyDescent="0.2">
      <c r="B19" s="108" t="s">
        <v>13</v>
      </c>
      <c r="C19" s="369">
        <v>2.1854737756654177</v>
      </c>
      <c r="E19" s="108"/>
      <c r="F19" s="337"/>
    </row>
    <row r="20" spans="2:7" s="15" customFormat="1" ht="12.75" customHeight="1" x14ac:dyDescent="0.2">
      <c r="B20" s="108" t="s">
        <v>25</v>
      </c>
      <c r="C20" s="369">
        <v>2.0934312057205471</v>
      </c>
      <c r="E20" s="108"/>
      <c r="F20" s="336"/>
    </row>
    <row r="21" spans="2:7" s="15" customFormat="1" ht="12.75" customHeight="1" x14ac:dyDescent="0.2">
      <c r="B21" s="108" t="s">
        <v>21</v>
      </c>
      <c r="C21" s="369">
        <v>1.9911186245671924</v>
      </c>
      <c r="E21" s="108"/>
      <c r="F21" s="336"/>
    </row>
    <row r="22" spans="2:7" s="15" customFormat="1" ht="12.75" customHeight="1" x14ac:dyDescent="0.2">
      <c r="B22" s="367" t="s">
        <v>135</v>
      </c>
      <c r="C22" s="408">
        <v>1.9735809518470488</v>
      </c>
      <c r="E22" s="108"/>
      <c r="F22" s="336"/>
    </row>
    <row r="23" spans="2:7" s="15" customFormat="1" ht="12.75" customHeight="1" x14ac:dyDescent="0.2">
      <c r="B23" s="108" t="s">
        <v>20</v>
      </c>
      <c r="C23" s="369">
        <v>1.6638133047492984</v>
      </c>
      <c r="E23" s="108"/>
      <c r="F23" s="336"/>
    </row>
    <row r="24" spans="2:7" s="15" customFormat="1" ht="12.75" customHeight="1" x14ac:dyDescent="0.2">
      <c r="B24" s="108" t="s">
        <v>11</v>
      </c>
      <c r="C24" s="369">
        <v>1.5880398298768905</v>
      </c>
      <c r="E24" s="339"/>
      <c r="F24" s="340"/>
    </row>
    <row r="25" spans="2:7" s="57" customFormat="1" ht="12.75" customHeight="1" x14ac:dyDescent="0.2">
      <c r="B25" s="108" t="s">
        <v>10</v>
      </c>
      <c r="C25" s="369">
        <v>1.3520606189194453</v>
      </c>
      <c r="E25" s="108"/>
      <c r="F25" s="336"/>
    </row>
    <row r="26" spans="2:7" s="50" customFormat="1" ht="12.75" customHeight="1" x14ac:dyDescent="0.2">
      <c r="B26" s="147" t="s">
        <v>22</v>
      </c>
      <c r="C26" s="409">
        <v>1.3283251135783436</v>
      </c>
      <c r="E26" s="108"/>
      <c r="F26" s="336"/>
    </row>
    <row r="27" spans="2:7" s="50" customFormat="1" ht="6" customHeight="1" x14ac:dyDescent="0.2">
      <c r="B27" s="58"/>
      <c r="C27" s="59"/>
    </row>
    <row r="28" spans="2:7" s="50" customFormat="1" ht="11.25" x14ac:dyDescent="0.2">
      <c r="B28" s="399"/>
      <c r="C28" s="59"/>
    </row>
    <row r="29" spans="2:7" s="50" customFormat="1" ht="12.75" customHeight="1" x14ac:dyDescent="0.2">
      <c r="B29" s="8" t="s">
        <v>184</v>
      </c>
      <c r="C29" s="149"/>
      <c r="D29" s="150"/>
      <c r="E29" s="150"/>
      <c r="F29" s="150"/>
      <c r="G29" s="150"/>
    </row>
    <row r="30" spans="2:7" s="15" customFormat="1" ht="12.75" customHeight="1" x14ac:dyDescent="0.2">
      <c r="B30" s="151" t="s">
        <v>79</v>
      </c>
      <c r="C30" s="148"/>
      <c r="D30" s="148"/>
      <c r="E30" s="148"/>
      <c r="F30" s="148"/>
      <c r="G30" s="148"/>
    </row>
    <row r="31" spans="2:7" s="36" customFormat="1" ht="12.75" customHeight="1" x14ac:dyDescent="0.2">
      <c r="B31" s="152"/>
      <c r="C31" s="152"/>
      <c r="D31" s="152"/>
      <c r="E31" s="152"/>
      <c r="F31" s="152"/>
      <c r="G31" s="152"/>
    </row>
    <row r="32" spans="2:7" s="15" customFormat="1" ht="12.75" customHeight="1" x14ac:dyDescent="0.2"/>
    <row r="33" s="15" customFormat="1" ht="11.25" x14ac:dyDescent="0.2"/>
    <row r="34" s="15" customFormat="1" ht="11.25" x14ac:dyDescent="0.2"/>
    <row r="35" s="15" customFormat="1" ht="11.25" x14ac:dyDescent="0.2"/>
    <row r="36" s="15" customFormat="1" ht="11.25" x14ac:dyDescent="0.2"/>
    <row r="37" s="15" customFormat="1" ht="11.25" x14ac:dyDescent="0.2"/>
    <row r="38" s="15" customFormat="1" ht="11.25" x14ac:dyDescent="0.2"/>
    <row r="39" s="15" customFormat="1" ht="11.25" x14ac:dyDescent="0.2"/>
    <row r="40" s="15" customFormat="1" ht="11.25" x14ac:dyDescent="0.2"/>
    <row r="41" s="15" customFormat="1" ht="11.25" x14ac:dyDescent="0.2"/>
    <row r="42" s="15" customFormat="1" ht="11.25" x14ac:dyDescent="0.2"/>
    <row r="43" s="15" customFormat="1" ht="11.25" x14ac:dyDescent="0.2"/>
    <row r="44" s="15" customFormat="1" ht="11.25" x14ac:dyDescent="0.2"/>
    <row r="45" s="15" customFormat="1" ht="11.25" x14ac:dyDescent="0.2"/>
    <row r="46" s="15" customFormat="1" ht="11.25" x14ac:dyDescent="0.2"/>
    <row r="47" s="15" customFormat="1" ht="11.25" x14ac:dyDescent="0.2"/>
    <row r="48" s="15" customFormat="1" ht="11.25" x14ac:dyDescent="0.2"/>
    <row r="49" s="15" customFormat="1" ht="11.25" x14ac:dyDescent="0.2"/>
    <row r="50" s="15" customFormat="1" ht="11.25" x14ac:dyDescent="0.2"/>
    <row r="51" s="15" customFormat="1" ht="11.25" x14ac:dyDescent="0.2"/>
    <row r="52" s="15" customFormat="1" ht="11.25" x14ac:dyDescent="0.2"/>
    <row r="53" s="15" customFormat="1" ht="11.25" x14ac:dyDescent="0.2"/>
    <row r="54" s="15" customFormat="1" ht="11.25" x14ac:dyDescent="0.2"/>
    <row r="55" s="15" customFormat="1" ht="11.25" x14ac:dyDescent="0.2"/>
    <row r="56" s="15" customFormat="1" ht="11.25" x14ac:dyDescent="0.2"/>
    <row r="57" s="15" customFormat="1" ht="11.25" x14ac:dyDescent="0.2"/>
    <row r="58" s="15" customFormat="1" ht="11.25" x14ac:dyDescent="0.2"/>
    <row r="59" s="15" customFormat="1" ht="11.25" x14ac:dyDescent="0.2"/>
    <row r="60" s="15" customFormat="1" ht="11.25" x14ac:dyDescent="0.2"/>
    <row r="61" s="15" customFormat="1" ht="11.25" x14ac:dyDescent="0.2"/>
    <row r="62" s="15" customFormat="1" ht="11.25" x14ac:dyDescent="0.2"/>
    <row r="63" s="15" customFormat="1" ht="11.25" x14ac:dyDescent="0.2"/>
    <row r="64" s="15" customFormat="1" ht="11.25" x14ac:dyDescent="0.2"/>
    <row r="65" s="15" customFormat="1" ht="11.25" x14ac:dyDescent="0.2"/>
    <row r="66" s="15" customFormat="1" ht="11.25" x14ac:dyDescent="0.2"/>
    <row r="67" s="15" customFormat="1" ht="11.25" x14ac:dyDescent="0.2"/>
    <row r="68" s="15" customFormat="1" ht="11.25" x14ac:dyDescent="0.2"/>
    <row r="69" s="15" customFormat="1" ht="11.25" x14ac:dyDescent="0.2"/>
    <row r="70" s="15" customFormat="1" ht="11.25" x14ac:dyDescent="0.2"/>
    <row r="71" s="15" customFormat="1" ht="11.25" x14ac:dyDescent="0.2"/>
    <row r="72" s="15" customFormat="1" ht="11.25" x14ac:dyDescent="0.2"/>
    <row r="73" s="15" customFormat="1" ht="11.25" x14ac:dyDescent="0.2"/>
    <row r="74" s="15" customFormat="1" ht="11.25" x14ac:dyDescent="0.2"/>
    <row r="75" s="15" customFormat="1" ht="11.25" x14ac:dyDescent="0.2"/>
    <row r="76" s="15" customFormat="1" ht="11.25" x14ac:dyDescent="0.2"/>
    <row r="77" s="15" customFormat="1" ht="11.25" x14ac:dyDescent="0.2"/>
    <row r="78" s="15" customFormat="1" ht="11.25" x14ac:dyDescent="0.2"/>
    <row r="79" s="15" customFormat="1" ht="11.25" x14ac:dyDescent="0.2"/>
    <row r="80" s="15" customFormat="1" ht="11.25" x14ac:dyDescent="0.2"/>
    <row r="81" s="15" customFormat="1" ht="11.25" x14ac:dyDescent="0.2"/>
    <row r="82" s="15" customFormat="1" ht="11.25" x14ac:dyDescent="0.2"/>
    <row r="83" s="15" customFormat="1" ht="11.25" x14ac:dyDescent="0.2"/>
    <row r="84" s="15" customFormat="1" ht="11.25" x14ac:dyDescent="0.2"/>
    <row r="85" s="15" customFormat="1" ht="11.25" x14ac:dyDescent="0.2"/>
    <row r="86" s="15" customFormat="1" ht="11.25" x14ac:dyDescent="0.2"/>
    <row r="87" s="15" customFormat="1" ht="11.25" x14ac:dyDescent="0.2"/>
    <row r="88" s="15" customFormat="1" ht="11.25" x14ac:dyDescent="0.2"/>
    <row r="89" s="15" customFormat="1" ht="11.25" x14ac:dyDescent="0.2"/>
    <row r="90" s="15" customFormat="1" ht="11.25" x14ac:dyDescent="0.2"/>
    <row r="91" s="15" customFormat="1" ht="11.25" x14ac:dyDescent="0.2"/>
    <row r="92" s="15" customFormat="1" ht="11.25" x14ac:dyDescent="0.2"/>
    <row r="93" s="15" customFormat="1" ht="11.25" x14ac:dyDescent="0.2"/>
    <row r="94" s="15" customFormat="1" ht="11.25" x14ac:dyDescent="0.2"/>
    <row r="95" s="15" customFormat="1" ht="11.25" x14ac:dyDescent="0.2"/>
    <row r="96" s="15" customFormat="1" ht="11.25" x14ac:dyDescent="0.2"/>
    <row r="97" s="15" customFormat="1" ht="11.25" x14ac:dyDescent="0.2"/>
    <row r="98" s="15" customFormat="1" ht="11.25" x14ac:dyDescent="0.2"/>
    <row r="99" s="15" customFormat="1" ht="11.25" x14ac:dyDescent="0.2"/>
    <row r="100" s="15" customFormat="1" ht="11.25" x14ac:dyDescent="0.2"/>
    <row r="101" s="15" customFormat="1" ht="11.25" x14ac:dyDescent="0.2"/>
    <row r="102" s="15" customFormat="1" ht="11.25" x14ac:dyDescent="0.2"/>
    <row r="103" s="15" customFormat="1" ht="11.25" x14ac:dyDescent="0.2"/>
    <row r="104" s="15" customFormat="1" ht="11.25" x14ac:dyDescent="0.2"/>
    <row r="105" s="15" customFormat="1" ht="11.25" x14ac:dyDescent="0.2"/>
    <row r="106" s="15" customFormat="1" ht="11.25" x14ac:dyDescent="0.2"/>
    <row r="107" s="15" customFormat="1" ht="11.25" x14ac:dyDescent="0.2"/>
    <row r="108" s="15" customFormat="1" ht="11.25" x14ac:dyDescent="0.2"/>
    <row r="109" s="15" customFormat="1" ht="11.25" x14ac:dyDescent="0.2"/>
    <row r="110" s="15" customFormat="1" ht="11.25" x14ac:dyDescent="0.2"/>
    <row r="111" s="15" customFormat="1" ht="11.25" x14ac:dyDescent="0.2"/>
    <row r="112" s="15" customFormat="1" ht="11.25" x14ac:dyDescent="0.2"/>
    <row r="113" s="15" customFormat="1" ht="11.25" x14ac:dyDescent="0.2"/>
    <row r="114" s="15" customFormat="1" ht="11.25" x14ac:dyDescent="0.2"/>
    <row r="115" s="15" customFormat="1" ht="11.25" x14ac:dyDescent="0.2"/>
    <row r="116" s="15" customFormat="1" ht="11.25" x14ac:dyDescent="0.2"/>
    <row r="117" s="15" customFormat="1" ht="11.25" x14ac:dyDescent="0.2"/>
    <row r="118" s="15" customFormat="1" ht="11.25" x14ac:dyDescent="0.2"/>
    <row r="119" s="15" customFormat="1" ht="11.25" x14ac:dyDescent="0.2"/>
    <row r="120" s="15" customFormat="1" ht="11.25" x14ac:dyDescent="0.2"/>
    <row r="121" s="15" customFormat="1" ht="11.25" x14ac:dyDescent="0.2"/>
    <row r="122" s="15" customFormat="1" ht="11.25" x14ac:dyDescent="0.2"/>
    <row r="123" s="15" customFormat="1" ht="11.25" x14ac:dyDescent="0.2"/>
    <row r="124" s="15" customFormat="1" ht="11.25" x14ac:dyDescent="0.2"/>
    <row r="125" s="15" customFormat="1" ht="11.25" x14ac:dyDescent="0.2"/>
    <row r="126" s="15" customFormat="1" ht="11.25" x14ac:dyDescent="0.2"/>
    <row r="127" s="15" customFormat="1" ht="11.25" x14ac:dyDescent="0.2"/>
    <row r="128" s="15" customFormat="1" ht="11.25" x14ac:dyDescent="0.2"/>
    <row r="129" s="15" customFormat="1" ht="11.25" x14ac:dyDescent="0.2"/>
    <row r="130" s="15" customFormat="1" ht="11.25" x14ac:dyDescent="0.2"/>
    <row r="131" s="15" customFormat="1" ht="11.25" x14ac:dyDescent="0.2"/>
    <row r="132" s="15" customFormat="1" ht="11.25" x14ac:dyDescent="0.2"/>
    <row r="133" s="15" customFormat="1" ht="11.25" x14ac:dyDescent="0.2"/>
    <row r="134" s="15" customFormat="1" ht="11.25" x14ac:dyDescent="0.2"/>
    <row r="135" s="15" customFormat="1" ht="11.25" x14ac:dyDescent="0.2"/>
    <row r="136" s="15" customFormat="1" ht="11.25" x14ac:dyDescent="0.2"/>
    <row r="137" s="15" customFormat="1" ht="11.25" x14ac:dyDescent="0.2"/>
  </sheetData>
  <sortState ref="B7:C27">
    <sortCondition descending="1" ref="C7:C27"/>
  </sortState>
  <mergeCells count="1">
    <mergeCell ref="E1:F1"/>
  </mergeCells>
  <phoneticPr fontId="7" type="noConversion"/>
  <hyperlinks>
    <hyperlink ref="E1:F1" location="Index!A1" display="Retour à l'index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8"/>
  <sheetViews>
    <sheetView showGridLines="0" zoomScaleNormal="100" workbookViewId="0">
      <selection activeCell="B3" sqref="B3"/>
    </sheetView>
  </sheetViews>
  <sheetFormatPr baseColWidth="10" defaultColWidth="8.28515625" defaultRowHeight="11.25" customHeight="1" x14ac:dyDescent="0.2"/>
  <cols>
    <col min="1" max="1" width="0.85546875" style="22" customWidth="1"/>
    <col min="2" max="2" width="16.7109375" style="22" customWidth="1"/>
    <col min="3" max="10" width="8.7109375" style="6" customWidth="1"/>
    <col min="11" max="16" width="8.7109375" style="31" customWidth="1"/>
    <col min="17" max="18" width="8.7109375" style="22" customWidth="1"/>
    <col min="19" max="16384" width="8.28515625" style="22"/>
  </cols>
  <sheetData>
    <row r="1" spans="2:23" s="36" customFormat="1" ht="11.25" customHeight="1" x14ac:dyDescent="0.2">
      <c r="B1" s="79" t="s">
        <v>125</v>
      </c>
      <c r="C1" s="63"/>
      <c r="D1" s="63"/>
      <c r="E1" s="63"/>
      <c r="F1" s="38"/>
      <c r="H1" s="23"/>
      <c r="J1" s="107"/>
      <c r="K1" s="31"/>
      <c r="L1" s="31"/>
      <c r="M1" s="31"/>
      <c r="N1" s="31"/>
      <c r="O1" s="31"/>
      <c r="P1" s="514" t="s">
        <v>126</v>
      </c>
      <c r="Q1" s="499"/>
      <c r="R1" s="261"/>
    </row>
    <row r="2" spans="2:23" s="36" customFormat="1" ht="11.25" customHeight="1" x14ac:dyDescent="0.2">
      <c r="C2" s="63"/>
      <c r="D2" s="63"/>
      <c r="E2" s="63"/>
      <c r="F2" s="38"/>
      <c r="G2" s="63"/>
      <c r="H2" s="16"/>
      <c r="I2" s="6"/>
      <c r="J2" s="6"/>
      <c r="K2" s="31"/>
      <c r="L2" s="31"/>
      <c r="M2" s="31"/>
      <c r="N2" s="31"/>
      <c r="O2" s="31"/>
      <c r="P2" s="31"/>
    </row>
    <row r="3" spans="2:23" s="10" customFormat="1" ht="12.75" customHeight="1" x14ac:dyDescent="0.2">
      <c r="B3" s="143" t="s">
        <v>183</v>
      </c>
      <c r="C3" s="143"/>
      <c r="D3" s="143"/>
      <c r="E3" s="143"/>
      <c r="F3" s="143"/>
      <c r="G3" s="143"/>
      <c r="H3" s="143"/>
      <c r="I3" s="67"/>
      <c r="J3" s="67"/>
      <c r="K3" s="4"/>
      <c r="L3" s="4"/>
      <c r="M3" s="4"/>
      <c r="N3" s="4"/>
      <c r="O3" s="4"/>
      <c r="P3" s="4"/>
    </row>
    <row r="4" spans="2:23" s="10" customFormat="1" ht="11.25" customHeight="1" x14ac:dyDescent="0.2">
      <c r="B4" s="139" t="s">
        <v>149</v>
      </c>
      <c r="C4" s="144"/>
      <c r="D4" s="144"/>
      <c r="E4" s="144"/>
      <c r="F4" s="182"/>
      <c r="G4" s="144"/>
      <c r="H4" s="183"/>
      <c r="I4" s="67"/>
      <c r="J4" s="67"/>
      <c r="K4" s="4"/>
      <c r="L4" s="4"/>
      <c r="M4" s="4"/>
      <c r="N4" s="4"/>
      <c r="O4" s="4"/>
      <c r="P4" s="4"/>
    </row>
    <row r="5" spans="2:23" s="10" customFormat="1" ht="8.25" customHeight="1" x14ac:dyDescent="0.2">
      <c r="B5" s="44"/>
      <c r="C5" s="68"/>
      <c r="D5" s="68"/>
      <c r="E5" s="68"/>
      <c r="F5" s="68"/>
      <c r="G5" s="68"/>
      <c r="H5" s="68"/>
      <c r="I5" s="68"/>
      <c r="J5" s="68"/>
      <c r="K5" s="4"/>
      <c r="L5" s="4"/>
      <c r="M5" s="4"/>
      <c r="N5" s="4"/>
      <c r="O5" s="4"/>
      <c r="P5" s="4"/>
    </row>
    <row r="6" spans="2:23" s="18" customFormat="1" ht="16.5" customHeight="1" x14ac:dyDescent="0.2">
      <c r="B6" s="184" t="s">
        <v>9</v>
      </c>
      <c r="C6" s="132" t="s">
        <v>30</v>
      </c>
      <c r="D6" s="132" t="s">
        <v>31</v>
      </c>
      <c r="E6" s="132" t="s">
        <v>32</v>
      </c>
      <c r="F6" s="201" t="s">
        <v>52</v>
      </c>
      <c r="G6" s="132" t="s">
        <v>76</v>
      </c>
      <c r="H6" s="132" t="s">
        <v>77</v>
      </c>
      <c r="I6" s="132" t="s">
        <v>78</v>
      </c>
      <c r="J6" s="132" t="s">
        <v>80</v>
      </c>
      <c r="K6" s="201">
        <v>2005</v>
      </c>
      <c r="L6" s="132">
        <v>2006</v>
      </c>
      <c r="M6" s="132">
        <v>2007</v>
      </c>
      <c r="N6" s="132">
        <v>2008</v>
      </c>
      <c r="O6" s="132">
        <v>2009</v>
      </c>
      <c r="P6" s="275">
        <v>2010</v>
      </c>
      <c r="Q6" s="132">
        <v>2011</v>
      </c>
      <c r="R6" s="132">
        <v>2012</v>
      </c>
      <c r="S6" s="132">
        <v>2013</v>
      </c>
      <c r="T6" s="132">
        <v>2014</v>
      </c>
      <c r="U6" s="275">
        <v>2015</v>
      </c>
      <c r="V6" s="132">
        <v>2016</v>
      </c>
      <c r="W6" s="132">
        <v>2017</v>
      </c>
    </row>
    <row r="7" spans="2:23" s="15" customFormat="1" ht="11.25" customHeight="1" x14ac:dyDescent="0.2">
      <c r="B7" s="270" t="s">
        <v>34</v>
      </c>
      <c r="C7" s="271" t="s">
        <v>53</v>
      </c>
      <c r="D7" s="271">
        <v>6865.6528908367618</v>
      </c>
      <c r="E7" s="271" t="s">
        <v>53</v>
      </c>
      <c r="F7" s="272">
        <v>7945.2328315087689</v>
      </c>
      <c r="G7" s="271" t="s">
        <v>53</v>
      </c>
      <c r="H7" s="271">
        <v>9885.2976402767363</v>
      </c>
      <c r="I7" s="271" t="s">
        <v>53</v>
      </c>
      <c r="J7" s="271">
        <v>11693.726261194704</v>
      </c>
      <c r="K7" s="272" t="s">
        <v>53</v>
      </c>
      <c r="L7" s="271">
        <v>15518.858800880174</v>
      </c>
      <c r="M7" s="271" t="s">
        <v>53</v>
      </c>
      <c r="N7" s="271">
        <v>19133.001191988726</v>
      </c>
      <c r="O7" s="271" t="s">
        <v>53</v>
      </c>
      <c r="P7" s="276">
        <v>20584.112500695432</v>
      </c>
      <c r="Q7" s="271">
        <v>20978.103829650103</v>
      </c>
      <c r="R7" s="271" t="s">
        <v>53</v>
      </c>
      <c r="S7" s="271">
        <v>23129.683943688651</v>
      </c>
      <c r="T7" s="271" t="s">
        <v>53</v>
      </c>
      <c r="U7" s="276">
        <v>21151.517024940105</v>
      </c>
      <c r="V7" s="271" t="s">
        <v>53</v>
      </c>
      <c r="W7" s="271" t="s">
        <v>53</v>
      </c>
    </row>
    <row r="8" spans="2:23" s="15" customFormat="1" ht="11.25" customHeight="1" x14ac:dyDescent="0.2">
      <c r="B8" s="273" t="s">
        <v>18</v>
      </c>
      <c r="C8" s="268">
        <v>3352.5180255365799</v>
      </c>
      <c r="D8" s="268">
        <v>3684.3459451483782</v>
      </c>
      <c r="E8" s="268">
        <v>4071.6260037580123</v>
      </c>
      <c r="F8" s="269">
        <v>4439.3315699357627</v>
      </c>
      <c r="G8" s="268">
        <v>4760.6996024320761</v>
      </c>
      <c r="H8" s="268">
        <v>5205.9649178796244</v>
      </c>
      <c r="I8" s="268">
        <v>5670.5452165153438</v>
      </c>
      <c r="J8" s="268">
        <v>5973.0016931874934</v>
      </c>
      <c r="K8" s="269">
        <v>6836.9890499403555</v>
      </c>
      <c r="L8" s="268">
        <v>7339.3630174337659</v>
      </c>
      <c r="M8" s="268">
        <v>7902.9601465768401</v>
      </c>
      <c r="N8" s="268">
        <v>8834.0962055484888</v>
      </c>
      <c r="O8" s="268">
        <v>8866.8957561813004</v>
      </c>
      <c r="P8" s="277">
        <v>9577.1646838408506</v>
      </c>
      <c r="Q8" s="268">
        <v>9955.0085745407669</v>
      </c>
      <c r="R8" s="268">
        <v>11415.064030271738</v>
      </c>
      <c r="S8" s="268">
        <v>12007.90900313091</v>
      </c>
      <c r="T8" s="268">
        <v>12863.311354736388</v>
      </c>
      <c r="U8" s="277">
        <v>13146.958279935854</v>
      </c>
      <c r="V8" s="268">
        <v>14104.059146709811</v>
      </c>
      <c r="W8" s="268">
        <v>14966.426572762612</v>
      </c>
    </row>
    <row r="9" spans="2:23" s="15" customFormat="1" ht="11.25" customHeight="1" x14ac:dyDescent="0.2">
      <c r="B9" s="266" t="s">
        <v>24</v>
      </c>
      <c r="C9" s="265">
        <v>4372.2487145329978</v>
      </c>
      <c r="D9" s="265">
        <v>4570.484049875422</v>
      </c>
      <c r="E9" s="265">
        <v>4957.8954689334269</v>
      </c>
      <c r="F9" s="267">
        <v>5515.5619341415513</v>
      </c>
      <c r="G9" s="265">
        <v>6022.2350151193705</v>
      </c>
      <c r="H9" s="265">
        <v>5955.2717656405821</v>
      </c>
      <c r="I9" s="265">
        <v>5903.0184256899138</v>
      </c>
      <c r="J9" s="265">
        <v>6077.3797550857362</v>
      </c>
      <c r="K9" s="267">
        <v>6225.1942647113492</v>
      </c>
      <c r="L9" s="265">
        <v>6771.7895824165307</v>
      </c>
      <c r="M9" s="265">
        <v>7225.2375712978383</v>
      </c>
      <c r="N9" s="265">
        <v>7858.3274018679604</v>
      </c>
      <c r="O9" s="265">
        <v>8147.2072792730969</v>
      </c>
      <c r="P9" s="278">
        <v>8949.4997579846095</v>
      </c>
      <c r="Q9" s="265">
        <v>9821.9620976553015</v>
      </c>
      <c r="R9" s="265">
        <v>10714.981439935422</v>
      </c>
      <c r="S9" s="265">
        <v>11358.644469355828</v>
      </c>
      <c r="T9" s="265">
        <v>11935.867273007565</v>
      </c>
      <c r="U9" s="278">
        <v>12651.169168235254</v>
      </c>
      <c r="V9" s="265">
        <v>13674.409293165287</v>
      </c>
      <c r="W9" s="265">
        <v>15188.967205963916</v>
      </c>
    </row>
    <row r="10" spans="2:23" s="15" customFormat="1" ht="11.25" customHeight="1" x14ac:dyDescent="0.2">
      <c r="B10" s="273" t="s">
        <v>11</v>
      </c>
      <c r="C10" s="268">
        <v>12187.089503315934</v>
      </c>
      <c r="D10" s="268">
        <v>13571.405788323851</v>
      </c>
      <c r="E10" s="268">
        <v>14810.927016064696</v>
      </c>
      <c r="F10" s="269">
        <v>16745.281511056666</v>
      </c>
      <c r="G10" s="268">
        <v>18943.757220541673</v>
      </c>
      <c r="H10" s="268">
        <v>19145.33364554479</v>
      </c>
      <c r="I10" s="268">
        <v>20137.421233595411</v>
      </c>
      <c r="J10" s="268">
        <v>21634.906174604334</v>
      </c>
      <c r="K10" s="269">
        <v>23089.966427503568</v>
      </c>
      <c r="L10" s="268">
        <v>24118.84754846388</v>
      </c>
      <c r="M10" s="268">
        <v>24756.806520704107</v>
      </c>
      <c r="N10" s="268">
        <v>24911.899138770834</v>
      </c>
      <c r="O10" s="268">
        <v>25080.127548793247</v>
      </c>
      <c r="P10" s="277">
        <v>24893.570184747186</v>
      </c>
      <c r="Q10" s="268">
        <v>25570.534928961166</v>
      </c>
      <c r="R10" s="268">
        <v>26019.462197770899</v>
      </c>
      <c r="S10" s="268">
        <v>26504.074378682704</v>
      </c>
      <c r="T10" s="268">
        <v>27793.542253197633</v>
      </c>
      <c r="U10" s="277">
        <v>27005.517138289473</v>
      </c>
      <c r="V10" s="268">
        <v>27586.7269111311</v>
      </c>
      <c r="W10" s="268">
        <v>27162.811727369841</v>
      </c>
    </row>
    <row r="11" spans="2:23" s="15" customFormat="1" ht="11.25" customHeight="1" x14ac:dyDescent="0.2">
      <c r="B11" s="385" t="s">
        <v>153</v>
      </c>
      <c r="C11" s="391" t="s">
        <v>53</v>
      </c>
      <c r="D11" s="391" t="s">
        <v>53</v>
      </c>
      <c r="E11" s="391" t="s">
        <v>53</v>
      </c>
      <c r="F11" s="392" t="s">
        <v>53</v>
      </c>
      <c r="G11" s="391" t="s">
        <v>53</v>
      </c>
      <c r="H11" s="391" t="s">
        <v>53</v>
      </c>
      <c r="I11" s="391" t="s">
        <v>53</v>
      </c>
      <c r="J11" s="391" t="s">
        <v>53</v>
      </c>
      <c r="K11" s="392" t="s">
        <v>53</v>
      </c>
      <c r="L11" s="391" t="s">
        <v>53</v>
      </c>
      <c r="M11" s="391">
        <v>866.94356718736981</v>
      </c>
      <c r="N11" s="391">
        <v>1033.8481424827041</v>
      </c>
      <c r="O11" s="391">
        <v>960.5748245231506</v>
      </c>
      <c r="P11" s="393">
        <v>1020.9980049037173</v>
      </c>
      <c r="Q11" s="391">
        <v>1232.0688425660987</v>
      </c>
      <c r="R11" s="391">
        <v>1355.5205711711685</v>
      </c>
      <c r="S11" s="391">
        <v>1532.6114216061353</v>
      </c>
      <c r="T11" s="391">
        <v>1517.6412791596906</v>
      </c>
      <c r="U11" s="393">
        <v>1552.1820000469327</v>
      </c>
      <c r="V11" s="391">
        <v>1538.9921330296509</v>
      </c>
      <c r="W11" s="391">
        <v>1590.8138908685905</v>
      </c>
    </row>
    <row r="12" spans="2:23" s="15" customFormat="1" ht="11.25" customHeight="1" x14ac:dyDescent="0.2">
      <c r="B12" s="273" t="s">
        <v>35</v>
      </c>
      <c r="C12" s="268">
        <v>1509.3493663586316</v>
      </c>
      <c r="D12" s="268">
        <v>1634.6899436791584</v>
      </c>
      <c r="E12" s="268">
        <v>1661.8257287597094</v>
      </c>
      <c r="F12" s="269">
        <v>1848.317766744002</v>
      </c>
      <c r="G12" s="268">
        <v>1978.7975746909458</v>
      </c>
      <c r="H12" s="268">
        <v>2043.9578815532777</v>
      </c>
      <c r="I12" s="268">
        <v>2272.2094588745213</v>
      </c>
      <c r="J12" s="268">
        <v>2429.693603330807</v>
      </c>
      <c r="K12" s="269">
        <v>2619.4516152901356</v>
      </c>
      <c r="L12" s="268">
        <v>2998.592168253716</v>
      </c>
      <c r="M12" s="268">
        <v>3503.846657582807</v>
      </c>
      <c r="N12" s="268">
        <v>3583.6032380068882</v>
      </c>
      <c r="O12" s="268">
        <v>3731.0038901765638</v>
      </c>
      <c r="P12" s="277">
        <v>3874.2918144273876</v>
      </c>
      <c r="Q12" s="268">
        <v>4702.2832017907403</v>
      </c>
      <c r="R12" s="268">
        <v>5441.5661982858455</v>
      </c>
      <c r="S12" s="268">
        <v>6089.3028855797229</v>
      </c>
      <c r="T12" s="268">
        <v>6699.4458985480615</v>
      </c>
      <c r="U12" s="277">
        <v>6854.7934257174065</v>
      </c>
      <c r="V12" s="268">
        <v>6254.4649525038221</v>
      </c>
      <c r="W12" s="268">
        <v>7213.2376012734239</v>
      </c>
    </row>
    <row r="13" spans="2:23" s="15" customFormat="1" ht="11.25" customHeight="1" x14ac:dyDescent="0.2">
      <c r="B13" s="385" t="s">
        <v>16</v>
      </c>
      <c r="C13" s="391">
        <v>2488.6147841918446</v>
      </c>
      <c r="D13" s="391">
        <v>2746.8964716638534</v>
      </c>
      <c r="E13" s="391">
        <v>3017.980600310761</v>
      </c>
      <c r="F13" s="392" t="s">
        <v>53</v>
      </c>
      <c r="G13" s="391">
        <v>3668.6485023106675</v>
      </c>
      <c r="H13" s="391">
        <v>4021.5587468075328</v>
      </c>
      <c r="I13" s="391">
        <v>4166.8866533054634</v>
      </c>
      <c r="J13" s="391">
        <v>4302.620619089399</v>
      </c>
      <c r="K13" s="392">
        <v>4429.5221201807217</v>
      </c>
      <c r="L13" s="391">
        <v>4872.968160366453</v>
      </c>
      <c r="M13" s="391">
        <v>5353.4048574157387</v>
      </c>
      <c r="N13" s="391">
        <v>6289.2997730738616</v>
      </c>
      <c r="O13" s="391">
        <v>6806.8528695283094</v>
      </c>
      <c r="P13" s="393">
        <v>6958.6105869454004</v>
      </c>
      <c r="Q13" s="391">
        <v>7283.6610161485778</v>
      </c>
      <c r="R13" s="391">
        <v>7468.757365980433</v>
      </c>
      <c r="S13" s="391">
        <v>7793.5965707634496</v>
      </c>
      <c r="T13" s="391">
        <v>7877.6866206310569</v>
      </c>
      <c r="U13" s="393">
        <v>8517.953936348551</v>
      </c>
      <c r="V13" s="391">
        <v>9013.3377397790391</v>
      </c>
      <c r="W13" s="391">
        <v>9545.0744227117684</v>
      </c>
    </row>
    <row r="14" spans="2:23" s="15" customFormat="1" ht="11.25" customHeight="1" x14ac:dyDescent="0.2">
      <c r="B14" s="274" t="s">
        <v>124</v>
      </c>
      <c r="C14" s="268" t="s">
        <v>53</v>
      </c>
      <c r="D14" s="268">
        <v>66.182616263877776</v>
      </c>
      <c r="E14" s="268">
        <v>79.182226702059467</v>
      </c>
      <c r="F14" s="269">
        <v>78.980335240884557</v>
      </c>
      <c r="G14" s="268">
        <v>100.03181719191878</v>
      </c>
      <c r="H14" s="268">
        <v>114.48333997882301</v>
      </c>
      <c r="I14" s="268">
        <v>137.4926145549592</v>
      </c>
      <c r="J14" s="268">
        <v>167.37821480457902</v>
      </c>
      <c r="K14" s="269">
        <v>206.66978694085503</v>
      </c>
      <c r="L14" s="268">
        <v>289.62605870753873</v>
      </c>
      <c r="M14" s="268">
        <v>314.74216629809098</v>
      </c>
      <c r="N14" s="268">
        <v>381.68377923031153</v>
      </c>
      <c r="O14" s="268">
        <v>381.79523963626815</v>
      </c>
      <c r="P14" s="277">
        <v>454.48646826503148</v>
      </c>
      <c r="Q14" s="268">
        <v>751.45963700533105</v>
      </c>
      <c r="R14" s="268">
        <v>730.61216527260672</v>
      </c>
      <c r="S14" s="268">
        <v>624.09958314338462</v>
      </c>
      <c r="T14" s="268">
        <v>544.20422650605281</v>
      </c>
      <c r="U14" s="277">
        <v>563.45361586924298</v>
      </c>
      <c r="V14" s="268">
        <v>506.88379372906064</v>
      </c>
      <c r="W14" s="268">
        <v>567.83333005057796</v>
      </c>
    </row>
    <row r="15" spans="2:23" s="15" customFormat="1" ht="11.25" customHeight="1" x14ac:dyDescent="0.2">
      <c r="B15" s="385" t="s">
        <v>17</v>
      </c>
      <c r="C15" s="391">
        <v>2936.3870470480579</v>
      </c>
      <c r="D15" s="391">
        <v>3383.1260395529484</v>
      </c>
      <c r="E15" s="391">
        <v>3909.9364879230711</v>
      </c>
      <c r="F15" s="392">
        <v>4494.5803909005244</v>
      </c>
      <c r="G15" s="391">
        <v>4607.4104489963956</v>
      </c>
      <c r="H15" s="391">
        <v>4839.4019678317391</v>
      </c>
      <c r="I15" s="391">
        <v>4989.4869594983611</v>
      </c>
      <c r="J15" s="391">
        <v>5393.1087599091179</v>
      </c>
      <c r="K15" s="392">
        <v>5588.6917820135877</v>
      </c>
      <c r="L15" s="391">
        <v>6039.9178425116597</v>
      </c>
      <c r="M15" s="391">
        <v>6671.515153919393</v>
      </c>
      <c r="N15" s="391">
        <v>7533.0613613167698</v>
      </c>
      <c r="O15" s="391">
        <v>7571.4998696171588</v>
      </c>
      <c r="P15" s="393">
        <v>7741.1764857685348</v>
      </c>
      <c r="Q15" s="391">
        <v>7976.7854339675487</v>
      </c>
      <c r="R15" s="391">
        <v>7520.0021908749613</v>
      </c>
      <c r="S15" s="391">
        <v>7382.8317996164187</v>
      </c>
      <c r="T15" s="391">
        <v>7178.16422746023</v>
      </c>
      <c r="U15" s="393">
        <v>6689.6668864676976</v>
      </c>
      <c r="V15" s="391">
        <v>6590.8177111568493</v>
      </c>
      <c r="W15" s="391">
        <v>7038.4840107176133</v>
      </c>
    </row>
    <row r="16" spans="2:23" s="15" customFormat="1" ht="11.25" customHeight="1" x14ac:dyDescent="0.2">
      <c r="B16" s="273" t="s">
        <v>13</v>
      </c>
      <c r="C16" s="268">
        <v>28634.457176449851</v>
      </c>
      <c r="D16" s="268">
        <v>29450.095526483587</v>
      </c>
      <c r="E16" s="268">
        <v>30993.752301099932</v>
      </c>
      <c r="F16" s="269">
        <v>33274.844608235435</v>
      </c>
      <c r="G16" s="268">
        <v>36077.829750681805</v>
      </c>
      <c r="H16" s="268">
        <v>38334.727741791176</v>
      </c>
      <c r="I16" s="268">
        <v>37134.150542636628</v>
      </c>
      <c r="J16" s="268">
        <v>38133.955754372822</v>
      </c>
      <c r="K16" s="269">
        <v>39530.063312915772</v>
      </c>
      <c r="L16" s="268">
        <v>42322.152827687358</v>
      </c>
      <c r="M16" s="268">
        <v>44179.091939458973</v>
      </c>
      <c r="N16" s="268">
        <v>46567.085477002052</v>
      </c>
      <c r="O16" s="268">
        <v>49647.03451358551</v>
      </c>
      <c r="P16" s="277">
        <v>50858.585968731422</v>
      </c>
      <c r="Q16" s="268">
        <v>53617.291469927717</v>
      </c>
      <c r="R16" s="268">
        <v>55097.726219623168</v>
      </c>
      <c r="S16" s="268">
        <v>58353.326336978709</v>
      </c>
      <c r="T16" s="268">
        <v>60585.649906672108</v>
      </c>
      <c r="U16" s="277">
        <v>61645.656712217606</v>
      </c>
      <c r="V16" s="268">
        <v>62329.515763178715</v>
      </c>
      <c r="W16" s="268">
        <v>64672.121767916979</v>
      </c>
    </row>
    <row r="17" spans="2:29" s="15" customFormat="1" ht="11.25" customHeight="1" x14ac:dyDescent="0.2">
      <c r="B17" s="385" t="s">
        <v>12</v>
      </c>
      <c r="C17" s="391">
        <v>44107.884292630646</v>
      </c>
      <c r="D17" s="391">
        <v>46083.481835287443</v>
      </c>
      <c r="E17" s="391">
        <v>50677.469902828052</v>
      </c>
      <c r="F17" s="392">
        <v>53892.749625633347</v>
      </c>
      <c r="G17" s="391">
        <v>56193.14556348951</v>
      </c>
      <c r="H17" s="391">
        <v>58637.4253120867</v>
      </c>
      <c r="I17" s="391">
        <v>61016.808491973214</v>
      </c>
      <c r="J17" s="391">
        <v>62905.680736843067</v>
      </c>
      <c r="K17" s="392">
        <v>64028.331399531577</v>
      </c>
      <c r="L17" s="391">
        <v>69498.94555822965</v>
      </c>
      <c r="M17" s="391">
        <v>73380.276725599615</v>
      </c>
      <c r="N17" s="391">
        <v>81172.63724694679</v>
      </c>
      <c r="O17" s="391">
        <v>82716.500112488589</v>
      </c>
      <c r="P17" s="393">
        <v>86962.871893590098</v>
      </c>
      <c r="Q17" s="391">
        <v>95809.965740943037</v>
      </c>
      <c r="R17" s="391">
        <v>100490.08504660985</v>
      </c>
      <c r="S17" s="391">
        <v>102905.45464719785</v>
      </c>
      <c r="T17" s="391">
        <v>109562.68336685408</v>
      </c>
      <c r="U17" s="393">
        <v>114128.17695842974</v>
      </c>
      <c r="V17" s="391">
        <v>119921.25524129604</v>
      </c>
      <c r="W17" s="391">
        <v>132004.38146845624</v>
      </c>
    </row>
    <row r="18" spans="2:29" s="15" customFormat="1" ht="11.25" customHeight="1" x14ac:dyDescent="0.2">
      <c r="B18" s="273" t="s">
        <v>36</v>
      </c>
      <c r="C18" s="268">
        <v>784.75477521306993</v>
      </c>
      <c r="D18" s="268" t="s">
        <v>53</v>
      </c>
      <c r="E18" s="268">
        <v>1129.143028504014</v>
      </c>
      <c r="F18" s="269" t="s">
        <v>53</v>
      </c>
      <c r="G18" s="268">
        <v>1273.9941404438662</v>
      </c>
      <c r="H18" s="268" t="s">
        <v>53</v>
      </c>
      <c r="I18" s="268">
        <v>1425.6647925755854</v>
      </c>
      <c r="J18" s="268">
        <v>1469.4302744912497</v>
      </c>
      <c r="K18" s="269">
        <v>1627.0312803994891</v>
      </c>
      <c r="L18" s="268">
        <v>1763.7698679240764</v>
      </c>
      <c r="M18" s="268">
        <v>1865.8949116136175</v>
      </c>
      <c r="N18" s="268">
        <v>2262.2600054154286</v>
      </c>
      <c r="O18" s="268">
        <v>2109.8486867449933</v>
      </c>
      <c r="P18" s="277">
        <v>1873.2075720115747</v>
      </c>
      <c r="Q18" s="268">
        <v>1950.6847978480143</v>
      </c>
      <c r="R18" s="268">
        <v>1953.6624994370768</v>
      </c>
      <c r="S18" s="268">
        <v>2321.7207934852081</v>
      </c>
      <c r="T18" s="268">
        <v>2436.025809150095</v>
      </c>
      <c r="U18" s="277">
        <v>2798.1616769842012</v>
      </c>
      <c r="V18" s="268">
        <v>2921.2118823797914</v>
      </c>
      <c r="W18" s="268">
        <v>3476.6010667362893</v>
      </c>
    </row>
    <row r="19" spans="2:29" s="15" customFormat="1" ht="11.25" customHeight="1" x14ac:dyDescent="0.2">
      <c r="B19" s="385" t="s">
        <v>37</v>
      </c>
      <c r="C19" s="391">
        <v>706.58292320127498</v>
      </c>
      <c r="D19" s="391">
        <v>701.46810434197937</v>
      </c>
      <c r="E19" s="391">
        <v>747.8811965726868</v>
      </c>
      <c r="F19" s="392">
        <v>957.44800396339997</v>
      </c>
      <c r="G19" s="391">
        <v>1229.1482213469453</v>
      </c>
      <c r="H19" s="391">
        <v>1451.3995188816393</v>
      </c>
      <c r="I19" s="391">
        <v>1439.0216769709107</v>
      </c>
      <c r="J19" s="391">
        <v>1412.6590796534042</v>
      </c>
      <c r="K19" s="392">
        <v>1586.8333264684661</v>
      </c>
      <c r="L19" s="391">
        <v>1807.7828028837985</v>
      </c>
      <c r="M19" s="391">
        <v>1830.8440334380932</v>
      </c>
      <c r="N19" s="391">
        <v>2033.4130616263737</v>
      </c>
      <c r="O19" s="391">
        <v>2343.3265970547286</v>
      </c>
      <c r="P19" s="393">
        <v>2453.7945830070321</v>
      </c>
      <c r="Q19" s="391">
        <v>2708.0737746563914</v>
      </c>
      <c r="R19" s="391">
        <v>2895.0243174037796</v>
      </c>
      <c r="S19" s="391">
        <v>3361.3554801197834</v>
      </c>
      <c r="T19" s="391">
        <v>3408.3544409887359</v>
      </c>
      <c r="U19" s="393">
        <v>3534.5376645835195</v>
      </c>
      <c r="V19" s="391">
        <v>3173.424078998049</v>
      </c>
      <c r="W19" s="391">
        <v>3801.4422389262327</v>
      </c>
    </row>
    <row r="20" spans="2:29" s="15" customFormat="1" ht="11.25" customHeight="1" x14ac:dyDescent="0.2">
      <c r="B20" s="273" t="s">
        <v>38</v>
      </c>
      <c r="C20" s="268">
        <v>130.99520568849687</v>
      </c>
      <c r="D20" s="268">
        <v>153.55903398954234</v>
      </c>
      <c r="E20" s="268">
        <v>183.24628057441365</v>
      </c>
      <c r="F20" s="269">
        <v>215.41085240646365</v>
      </c>
      <c r="G20" s="268">
        <v>258.07372533162243</v>
      </c>
      <c r="H20" s="268">
        <v>264.49614927247302</v>
      </c>
      <c r="I20" s="268">
        <v>255.84910093545693</v>
      </c>
      <c r="J20" s="268" t="s">
        <v>53</v>
      </c>
      <c r="K20" s="269">
        <v>296.77393633249619</v>
      </c>
      <c r="L20" s="268">
        <v>343.6804787784468</v>
      </c>
      <c r="M20" s="268">
        <v>326.90347763774872</v>
      </c>
      <c r="N20" s="268">
        <v>342.02057310978591</v>
      </c>
      <c r="O20" s="268">
        <v>346.36509734483411</v>
      </c>
      <c r="P20" s="277" t="s">
        <v>53</v>
      </c>
      <c r="Q20" s="268">
        <v>313.9050762840485</v>
      </c>
      <c r="R20" s="268" t="s">
        <v>53</v>
      </c>
      <c r="S20" s="268">
        <v>243.33428161717487</v>
      </c>
      <c r="T20" s="268">
        <v>291.56179687772106</v>
      </c>
      <c r="U20" s="277">
        <v>355.14809796372566</v>
      </c>
      <c r="V20" s="268">
        <v>373.5159608570321</v>
      </c>
      <c r="W20" s="268">
        <v>399.79279912174087</v>
      </c>
    </row>
    <row r="21" spans="2:29" s="15" customFormat="1" ht="11.25" customHeight="1" x14ac:dyDescent="0.2">
      <c r="B21" s="385" t="s">
        <v>39</v>
      </c>
      <c r="C21" s="391">
        <v>1033.4455257908057</v>
      </c>
      <c r="D21" s="391">
        <v>1125.37363916038</v>
      </c>
      <c r="E21" s="391">
        <v>1169.0787891228581</v>
      </c>
      <c r="F21" s="392">
        <v>1245.8973685139872</v>
      </c>
      <c r="G21" s="391">
        <v>1325.0786788551013</v>
      </c>
      <c r="H21" s="391">
        <v>1462.1229369849382</v>
      </c>
      <c r="I21" s="391">
        <v>1628.5776761146963</v>
      </c>
      <c r="J21" s="391">
        <v>1855.1375933447373</v>
      </c>
      <c r="K21" s="392">
        <v>2006.5100972999744</v>
      </c>
      <c r="L21" s="391">
        <v>2263.8805379211358</v>
      </c>
      <c r="M21" s="391">
        <v>2536.7193727762751</v>
      </c>
      <c r="N21" s="391">
        <v>2758.8636488817865</v>
      </c>
      <c r="O21" s="391">
        <v>3035.7988060939892</v>
      </c>
      <c r="P21" s="393">
        <v>3142.1820174812506</v>
      </c>
      <c r="Q21" s="391">
        <v>3206.0835458734177</v>
      </c>
      <c r="R21" s="391">
        <v>3321.5690430482496</v>
      </c>
      <c r="S21" s="391">
        <v>3467.7544550319044</v>
      </c>
      <c r="T21" s="391">
        <v>3622.7869199407801</v>
      </c>
      <c r="U21" s="393">
        <v>3840.1091454580692</v>
      </c>
      <c r="V21" s="391">
        <v>3920.0498636425614</v>
      </c>
      <c r="W21" s="391" t="s">
        <v>53</v>
      </c>
    </row>
    <row r="22" spans="2:29" s="15" customFormat="1" ht="11.25" customHeight="1" x14ac:dyDescent="0.2">
      <c r="B22" s="390" t="s">
        <v>81</v>
      </c>
      <c r="C22" s="268">
        <v>3508.6825820001022</v>
      </c>
      <c r="D22" s="268">
        <v>3843.5506155876542</v>
      </c>
      <c r="E22" s="268">
        <v>4606.5920182979144</v>
      </c>
      <c r="F22" s="269">
        <v>6167.0498707554543</v>
      </c>
      <c r="G22" s="268">
        <v>6714.6991565247308</v>
      </c>
      <c r="H22" s="268">
        <v>6845.6583832591641</v>
      </c>
      <c r="I22" s="268">
        <v>6203.9168500221303</v>
      </c>
      <c r="J22" s="268">
        <v>6652.7344840629166</v>
      </c>
      <c r="K22" s="269">
        <v>6966.2996402855524</v>
      </c>
      <c r="L22" s="268">
        <v>7500.5396163938176</v>
      </c>
      <c r="M22" s="268">
        <v>8728.1865169687426</v>
      </c>
      <c r="N22" s="268">
        <v>8706.3661816658314</v>
      </c>
      <c r="O22" s="268">
        <v>8508.2106791755032</v>
      </c>
      <c r="P22" s="277">
        <v>8659.1670177033975</v>
      </c>
      <c r="Q22" s="268">
        <v>9523.0301590467043</v>
      </c>
      <c r="R22" s="268">
        <v>10433.415980946176</v>
      </c>
      <c r="S22" s="268">
        <v>11273.253343740302</v>
      </c>
      <c r="T22" s="268">
        <v>11754.682170680477</v>
      </c>
      <c r="U22" s="277">
        <v>12671.311919393644</v>
      </c>
      <c r="V22" s="268">
        <v>14083.941225393564</v>
      </c>
      <c r="W22" s="268">
        <v>15391.500977554453</v>
      </c>
      <c r="X22" s="166"/>
      <c r="Y22" s="166"/>
      <c r="Z22" s="166"/>
      <c r="AA22" s="166"/>
      <c r="AB22" s="166"/>
      <c r="AC22" s="166"/>
    </row>
    <row r="23" spans="2:29" s="15" customFormat="1" ht="11.25" customHeight="1" x14ac:dyDescent="0.2">
      <c r="B23" s="385" t="s">
        <v>10</v>
      </c>
      <c r="C23" s="391">
        <v>13414.438514039985</v>
      </c>
      <c r="D23" s="391">
        <v>14307.763043660178</v>
      </c>
      <c r="E23" s="391">
        <v>14289.959802520769</v>
      </c>
      <c r="F23" s="392">
        <v>15473.83830360426</v>
      </c>
      <c r="G23" s="391">
        <v>16629.031927015967</v>
      </c>
      <c r="H23" s="391">
        <v>17728.833683657573</v>
      </c>
      <c r="I23" s="391">
        <v>17700.398057611121</v>
      </c>
      <c r="J23" s="391">
        <v>17889.135681606815</v>
      </c>
      <c r="K23" s="392">
        <v>18241.247059718906</v>
      </c>
      <c r="L23" s="391">
        <v>20433.870660415552</v>
      </c>
      <c r="M23" s="391">
        <v>22503.357195547829</v>
      </c>
      <c r="N23" s="391">
        <v>24234.962086590935</v>
      </c>
      <c r="O23" s="391">
        <v>24909.087439249219</v>
      </c>
      <c r="P23" s="393">
        <v>25381.720550437069</v>
      </c>
      <c r="Q23" s="391">
        <v>26111.690293742096</v>
      </c>
      <c r="R23" s="391">
        <v>27419.61161330812</v>
      </c>
      <c r="S23" s="391">
        <v>28459.4047920513</v>
      </c>
      <c r="T23" s="391">
        <v>29448.337844296373</v>
      </c>
      <c r="U23" s="393">
        <v>30002.894588057374</v>
      </c>
      <c r="V23" s="391">
        <v>32460.243143003427</v>
      </c>
      <c r="W23" s="391">
        <v>33542.902729293957</v>
      </c>
    </row>
    <row r="24" spans="2:29" s="15" customFormat="1" ht="11.25" customHeight="1" x14ac:dyDescent="0.2">
      <c r="B24" s="273" t="s">
        <v>67</v>
      </c>
      <c r="C24" s="268">
        <v>87794.78115847749</v>
      </c>
      <c r="D24" s="268">
        <v>91075.549759310583</v>
      </c>
      <c r="E24" s="268">
        <v>92773.730042520241</v>
      </c>
      <c r="F24" s="269">
        <v>98918.275435457021</v>
      </c>
      <c r="G24" s="268">
        <v>103809.21528236807</v>
      </c>
      <c r="H24" s="268">
        <v>108166.22532590678</v>
      </c>
      <c r="I24" s="268">
        <v>112412.86139532107</v>
      </c>
      <c r="J24" s="268">
        <v>117463.40453555225</v>
      </c>
      <c r="K24" s="269">
        <v>128694.56138843225</v>
      </c>
      <c r="L24" s="268">
        <v>138701.54827854177</v>
      </c>
      <c r="M24" s="268">
        <v>147484.16341704378</v>
      </c>
      <c r="N24" s="268">
        <v>148719.23464664165</v>
      </c>
      <c r="O24" s="268">
        <v>137366.20776324204</v>
      </c>
      <c r="P24" s="277">
        <v>140565.58436971155</v>
      </c>
      <c r="Q24" s="268">
        <v>148389.22942012176</v>
      </c>
      <c r="R24" s="268">
        <v>152325.56758780501</v>
      </c>
      <c r="S24" s="268">
        <v>164655.76430936554</v>
      </c>
      <c r="T24" s="268">
        <v>169554.14852583854</v>
      </c>
      <c r="U24" s="277">
        <v>168546.11945824674</v>
      </c>
      <c r="V24" s="268">
        <v>164758.2197093422</v>
      </c>
      <c r="W24" s="268">
        <v>170900.73564917006</v>
      </c>
    </row>
    <row r="25" spans="2:29" s="15" customFormat="1" ht="11.25" customHeight="1" x14ac:dyDescent="0.2">
      <c r="B25" s="385" t="s">
        <v>40</v>
      </c>
      <c r="C25" s="391">
        <v>16267.078171259214</v>
      </c>
      <c r="D25" s="391">
        <v>14628.42406602249</v>
      </c>
      <c r="E25" s="391">
        <v>15792.638789575692</v>
      </c>
      <c r="F25" s="392">
        <v>18532.96915494632</v>
      </c>
      <c r="G25" s="391">
        <v>21257.081161343158</v>
      </c>
      <c r="H25" s="391">
        <v>22506.775679907256</v>
      </c>
      <c r="I25" s="391">
        <v>24074.2702771205</v>
      </c>
      <c r="J25" s="391">
        <v>27929.676031107741</v>
      </c>
      <c r="K25" s="392">
        <v>30618.32565107958</v>
      </c>
      <c r="L25" s="391">
        <v>35403.71521355908</v>
      </c>
      <c r="M25" s="391">
        <v>40639.419322951988</v>
      </c>
      <c r="N25" s="391">
        <v>43906.412763075117</v>
      </c>
      <c r="O25" s="391">
        <v>45995.193092537447</v>
      </c>
      <c r="P25" s="393">
        <v>52152.866665803565</v>
      </c>
      <c r="Q25" s="391">
        <v>58379.654163349434</v>
      </c>
      <c r="R25" s="391">
        <v>64862.48855448798</v>
      </c>
      <c r="S25" s="391">
        <v>68234.054772454008</v>
      </c>
      <c r="T25" s="391">
        <v>73099.813310807047</v>
      </c>
      <c r="U25" s="393">
        <v>76932.390547672316</v>
      </c>
      <c r="V25" s="391">
        <v>80465.560378869777</v>
      </c>
      <c r="W25" s="391">
        <v>90979.631238020665</v>
      </c>
    </row>
    <row r="26" spans="2:29" s="15" customFormat="1" ht="11.25" customHeight="1" x14ac:dyDescent="0.2">
      <c r="B26" s="273" t="s">
        <v>160</v>
      </c>
      <c r="C26" s="268">
        <v>57.801896335749866</v>
      </c>
      <c r="D26" s="268">
        <v>64.596849033414642</v>
      </c>
      <c r="E26" s="268">
        <v>62.285473947759264</v>
      </c>
      <c r="F26" s="269">
        <v>82.776229500327247</v>
      </c>
      <c r="G26" s="268">
        <v>85.143129508351279</v>
      </c>
      <c r="H26" s="268">
        <v>95.119806146744324</v>
      </c>
      <c r="I26" s="268">
        <v>90.825916146293665</v>
      </c>
      <c r="J26" s="268">
        <v>110.60479093781572</v>
      </c>
      <c r="K26" s="269">
        <v>164.18388794266619</v>
      </c>
      <c r="L26" s="268">
        <v>227.35914413479131</v>
      </c>
      <c r="M26" s="268">
        <v>220.91037095875558</v>
      </c>
      <c r="N26" s="268">
        <v>245.98712924558396</v>
      </c>
      <c r="O26" s="268">
        <v>163.5820842836124</v>
      </c>
      <c r="P26" s="277">
        <v>224.95088298320181</v>
      </c>
      <c r="Q26" s="268">
        <v>283.71573733051866</v>
      </c>
      <c r="R26" s="268">
        <v>287.18495255984556</v>
      </c>
      <c r="S26" s="268">
        <v>279.4067749120693</v>
      </c>
      <c r="T26" s="268">
        <v>327.19608540834793</v>
      </c>
      <c r="U26" s="277">
        <v>305.96926495712859</v>
      </c>
      <c r="V26" s="268">
        <v>223.26456393781422</v>
      </c>
      <c r="W26" s="268">
        <v>281.00493183421486</v>
      </c>
    </row>
    <row r="27" spans="2:29" s="15" customFormat="1" ht="11.25" customHeight="1" x14ac:dyDescent="0.2">
      <c r="B27" s="385" t="s">
        <v>170</v>
      </c>
      <c r="C27" s="391">
        <v>135.62691626026273</v>
      </c>
      <c r="D27" s="391">
        <v>149.82609939886066</v>
      </c>
      <c r="E27" s="391">
        <v>138.37850078578995</v>
      </c>
      <c r="F27" s="392">
        <v>173.08780764607604</v>
      </c>
      <c r="G27" s="391">
        <v>218.73974816317704</v>
      </c>
      <c r="H27" s="391">
        <v>237.28260364749508</v>
      </c>
      <c r="I27" s="391">
        <v>273.40897141332999</v>
      </c>
      <c r="J27" s="391">
        <v>330.35067954191442</v>
      </c>
      <c r="K27" s="392">
        <v>360.72448433603779</v>
      </c>
      <c r="L27" s="391">
        <v>426.47507631139678</v>
      </c>
      <c r="M27" s="391">
        <v>494.19816781777723</v>
      </c>
      <c r="N27" s="391">
        <v>523.08462580362493</v>
      </c>
      <c r="O27" s="391">
        <v>476.18249769069996</v>
      </c>
      <c r="P27" s="393">
        <v>487.5308062843709</v>
      </c>
      <c r="Q27" s="391">
        <v>625.54960852155864</v>
      </c>
      <c r="R27" s="391">
        <v>659.14621223046447</v>
      </c>
      <c r="S27" s="391">
        <v>749.80790832906871</v>
      </c>
      <c r="T27" s="391">
        <v>851.35036939734368</v>
      </c>
      <c r="U27" s="393">
        <v>874.2131008031331</v>
      </c>
      <c r="V27" s="391">
        <v>732.87734238934331</v>
      </c>
      <c r="W27" s="391">
        <v>844.66300175222329</v>
      </c>
    </row>
    <row r="28" spans="2:29" s="15" customFormat="1" ht="11.25" customHeight="1" x14ac:dyDescent="0.2">
      <c r="B28" s="273" t="s">
        <v>33</v>
      </c>
      <c r="C28" s="268" t="s">
        <v>53</v>
      </c>
      <c r="D28" s="268" t="s">
        <v>53</v>
      </c>
      <c r="E28" s="268" t="s">
        <v>53</v>
      </c>
      <c r="F28" s="269">
        <v>380.7599819404881</v>
      </c>
      <c r="G28" s="268" t="s">
        <v>53</v>
      </c>
      <c r="H28" s="268" t="s">
        <v>53</v>
      </c>
      <c r="I28" s="268">
        <v>440.8848646208819</v>
      </c>
      <c r="J28" s="268">
        <v>470.23560499052974</v>
      </c>
      <c r="K28" s="269">
        <v>498.75142705119981</v>
      </c>
      <c r="L28" s="268">
        <v>614.07351130997756</v>
      </c>
      <c r="M28" s="268">
        <v>641.43375562963831</v>
      </c>
      <c r="N28" s="268">
        <v>687.52105345735617</v>
      </c>
      <c r="O28" s="268">
        <v>687.04720323982519</v>
      </c>
      <c r="P28" s="277">
        <v>652.1464169450079</v>
      </c>
      <c r="Q28" s="268">
        <v>697.6029750793623</v>
      </c>
      <c r="R28" s="268">
        <v>619.11070465198986</v>
      </c>
      <c r="S28" s="268">
        <v>676.60277349240687</v>
      </c>
      <c r="T28" s="268">
        <v>712.33209512227631</v>
      </c>
      <c r="U28" s="277">
        <v>751.73818855093612</v>
      </c>
      <c r="V28" s="268">
        <v>792.15672773126823</v>
      </c>
      <c r="W28" s="268">
        <v>806.27213978635154</v>
      </c>
    </row>
    <row r="29" spans="2:29" s="15" customFormat="1" ht="11.25" customHeight="1" x14ac:dyDescent="0.2">
      <c r="B29" s="385" t="s">
        <v>41</v>
      </c>
      <c r="C29" s="391">
        <v>2537.8997667710601</v>
      </c>
      <c r="D29" s="391">
        <v>2950.7267752379912</v>
      </c>
      <c r="E29" s="391">
        <v>3505.0094753508811</v>
      </c>
      <c r="F29" s="392">
        <v>3357.6289868329163</v>
      </c>
      <c r="G29" s="391">
        <v>3618.8372357952167</v>
      </c>
      <c r="H29" s="391">
        <v>4171.2549859745714</v>
      </c>
      <c r="I29" s="391">
        <v>4502.2865339000155</v>
      </c>
      <c r="J29" s="391">
        <v>4903.0494693414885</v>
      </c>
      <c r="K29" s="392">
        <v>5346.1511549919787</v>
      </c>
      <c r="L29" s="391">
        <v>5483.650249806391</v>
      </c>
      <c r="M29" s="391">
        <v>6646.7733732929519</v>
      </c>
      <c r="N29" s="391">
        <v>7785.4286765276411</v>
      </c>
      <c r="O29" s="391">
        <v>8460.9861819703256</v>
      </c>
      <c r="P29" s="393">
        <v>9280.1196204015305</v>
      </c>
      <c r="Q29" s="391">
        <v>9775.2828261037193</v>
      </c>
      <c r="R29" s="391">
        <v>9798.9897900214164</v>
      </c>
      <c r="S29" s="391">
        <v>10292.545755940097</v>
      </c>
      <c r="T29" s="391">
        <v>11519.161962422677</v>
      </c>
      <c r="U29" s="393">
        <v>11670.361398706596</v>
      </c>
      <c r="V29" s="391">
        <v>11259.934819793596</v>
      </c>
      <c r="W29" s="391" t="s">
        <v>53</v>
      </c>
    </row>
    <row r="30" spans="2:29" s="15" customFormat="1" ht="11.25" customHeight="1" x14ac:dyDescent="0.2">
      <c r="B30" s="273" t="s">
        <v>21</v>
      </c>
      <c r="C30" s="268">
        <v>7491.6370739722306</v>
      </c>
      <c r="D30" s="268">
        <v>7581.869686215814</v>
      </c>
      <c r="E30" s="268">
        <v>8435.9656004933804</v>
      </c>
      <c r="F30" s="269">
        <v>9085.5269346083714</v>
      </c>
      <c r="G30" s="268">
        <v>9566.6334500920966</v>
      </c>
      <c r="H30" s="268">
        <v>9709.5783418516257</v>
      </c>
      <c r="I30" s="268">
        <v>9873.4075354159304</v>
      </c>
      <c r="J30" s="268">
        <v>10421.287107208191</v>
      </c>
      <c r="K30" s="269">
        <v>10892.402085626145</v>
      </c>
      <c r="L30" s="268">
        <v>11657.5963120246</v>
      </c>
      <c r="M30" s="268">
        <v>12011.175540567559</v>
      </c>
      <c r="N30" s="268">
        <v>12387.718051498341</v>
      </c>
      <c r="O30" s="268">
        <v>12271.128191066919</v>
      </c>
      <c r="P30" s="277">
        <v>12752.391436636148</v>
      </c>
      <c r="Q30" s="268">
        <v>14634.388133260438</v>
      </c>
      <c r="R30" s="268">
        <v>15177.689625199284</v>
      </c>
      <c r="S30" s="268">
        <v>15969.169366422686</v>
      </c>
      <c r="T30" s="268">
        <v>16404.414250765745</v>
      </c>
      <c r="U30" s="277">
        <v>16913.372928437104</v>
      </c>
      <c r="V30" s="268">
        <v>17458.666534897646</v>
      </c>
      <c r="W30" s="268">
        <v>18563.583563807286</v>
      </c>
    </row>
    <row r="31" spans="2:29" s="15" customFormat="1" ht="11.25" customHeight="1" x14ac:dyDescent="0.2">
      <c r="B31" s="385" t="s">
        <v>42</v>
      </c>
      <c r="C31" s="391">
        <v>764.51430556962396</v>
      </c>
      <c r="D31" s="391" t="s">
        <v>53</v>
      </c>
      <c r="E31" s="391">
        <v>760.72379518492187</v>
      </c>
      <c r="F31" s="392" t="s">
        <v>53</v>
      </c>
      <c r="G31" s="391">
        <v>960.69384101328933</v>
      </c>
      <c r="H31" s="391" t="s">
        <v>53</v>
      </c>
      <c r="I31" s="391">
        <v>1108.9478101186378</v>
      </c>
      <c r="J31" s="391" t="s">
        <v>53</v>
      </c>
      <c r="K31" s="392">
        <v>1189.3155789364296</v>
      </c>
      <c r="L31" s="391" t="s">
        <v>53</v>
      </c>
      <c r="M31" s="391">
        <v>1435.5327269522636</v>
      </c>
      <c r="N31" s="391" t="s">
        <v>53</v>
      </c>
      <c r="O31" s="391">
        <v>1654.4107177244134</v>
      </c>
      <c r="P31" s="393" t="s">
        <v>53</v>
      </c>
      <c r="Q31" s="391">
        <v>1766.588572908295</v>
      </c>
      <c r="R31" s="391" t="s">
        <v>53</v>
      </c>
      <c r="S31" s="391">
        <v>1856.8731228823785</v>
      </c>
      <c r="T31" s="391" t="s">
        <v>53</v>
      </c>
      <c r="U31" s="393">
        <v>2125.4272989947349</v>
      </c>
      <c r="V31" s="391" t="s">
        <v>53</v>
      </c>
      <c r="W31" s="391">
        <v>2647.5297811150672</v>
      </c>
    </row>
    <row r="32" spans="2:29" s="15" customFormat="1" ht="11.25" customHeight="1" x14ac:dyDescent="0.2">
      <c r="B32" s="273" t="s">
        <v>25</v>
      </c>
      <c r="C32" s="268">
        <v>2008.0023663902471</v>
      </c>
      <c r="D32" s="268" t="s">
        <v>53</v>
      </c>
      <c r="E32" s="268">
        <v>2188.6332108878073</v>
      </c>
      <c r="F32" s="269" t="s">
        <v>53</v>
      </c>
      <c r="G32" s="268">
        <v>2664.6854306374107</v>
      </c>
      <c r="H32" s="268">
        <v>2808.9609735485619</v>
      </c>
      <c r="I32" s="268">
        <v>2955.7159395879662</v>
      </c>
      <c r="J32" s="268">
        <v>3014.3180722623015</v>
      </c>
      <c r="K32" s="269">
        <v>3275.8059944901056</v>
      </c>
      <c r="L32" s="268">
        <v>3669.7612907068365</v>
      </c>
      <c r="M32" s="268">
        <v>4116.8797709595519</v>
      </c>
      <c r="N32" s="268">
        <v>4574.4908520468216</v>
      </c>
      <c r="O32" s="268">
        <v>4611.7890677098449</v>
      </c>
      <c r="P32" s="277">
        <v>4672.1255229365661</v>
      </c>
      <c r="Q32" s="268">
        <v>5002.9420238523016</v>
      </c>
      <c r="R32" s="268">
        <v>5316.2604813643738</v>
      </c>
      <c r="S32" s="268">
        <v>5620.3610793788876</v>
      </c>
      <c r="T32" s="268">
        <v>5805.5877391402501</v>
      </c>
      <c r="U32" s="277">
        <v>6063.4539855347593</v>
      </c>
      <c r="V32" s="268">
        <v>6180.0858929381275</v>
      </c>
      <c r="W32" s="268">
        <v>6869.3197857234682</v>
      </c>
    </row>
    <row r="33" spans="2:29" s="15" customFormat="1" ht="11.25" customHeight="1" x14ac:dyDescent="0.2">
      <c r="B33" s="385" t="s">
        <v>43</v>
      </c>
      <c r="C33" s="391">
        <v>2221.2014740744189</v>
      </c>
      <c r="D33" s="391">
        <v>2419.9601401127375</v>
      </c>
      <c r="E33" s="391">
        <v>2641.7775939899352</v>
      </c>
      <c r="F33" s="392">
        <v>2616.6560633018889</v>
      </c>
      <c r="G33" s="391">
        <v>2644.762484627985</v>
      </c>
      <c r="H33" s="391">
        <v>2512.5084150765938</v>
      </c>
      <c r="I33" s="391">
        <v>2523.2691044728126</v>
      </c>
      <c r="J33" s="391">
        <v>2814.4673428629594</v>
      </c>
      <c r="K33" s="392">
        <v>2984.8550532138293</v>
      </c>
      <c r="L33" s="391">
        <v>3181.2142689682114</v>
      </c>
      <c r="M33" s="391">
        <v>3595.8917340553421</v>
      </c>
      <c r="N33" s="391">
        <v>4183.0528914876249</v>
      </c>
      <c r="O33" s="391">
        <v>4853.397722267523</v>
      </c>
      <c r="P33" s="393">
        <v>5770.8790476799904</v>
      </c>
      <c r="Q33" s="391">
        <v>6487.4802386776109</v>
      </c>
      <c r="R33" s="391">
        <v>7990.8464714206284</v>
      </c>
      <c r="S33" s="391">
        <v>8185.831586672055</v>
      </c>
      <c r="T33" s="391">
        <v>9149.349322345568</v>
      </c>
      <c r="U33" s="393">
        <v>10234.761945320497</v>
      </c>
      <c r="V33" s="391">
        <v>10153.079478234858</v>
      </c>
      <c r="W33" s="391">
        <v>11757.832523973817</v>
      </c>
    </row>
    <row r="34" spans="2:29" s="15" customFormat="1" ht="11.25" customHeight="1" x14ac:dyDescent="0.2">
      <c r="B34" s="273" t="s">
        <v>22</v>
      </c>
      <c r="C34" s="268">
        <v>899.68140476824169</v>
      </c>
      <c r="D34" s="268">
        <v>1059.3898873455025</v>
      </c>
      <c r="E34" s="268">
        <v>1233.2654205022179</v>
      </c>
      <c r="F34" s="269">
        <v>1401.7480947502052</v>
      </c>
      <c r="G34" s="268">
        <v>1548.1119048528271</v>
      </c>
      <c r="H34" s="268">
        <v>1531.0759996880611</v>
      </c>
      <c r="I34" s="268">
        <v>1520.5378516191161</v>
      </c>
      <c r="J34" s="268">
        <v>1640.6712683553687</v>
      </c>
      <c r="K34" s="269">
        <v>1808.198460096718</v>
      </c>
      <c r="L34" s="268">
        <v>2476.3897340289291</v>
      </c>
      <c r="M34" s="268">
        <v>3046.9643762541164</v>
      </c>
      <c r="N34" s="268">
        <v>4063.6363871586132</v>
      </c>
      <c r="O34" s="268">
        <v>4418.9997129419644</v>
      </c>
      <c r="P34" s="277">
        <v>4425.0305758321074</v>
      </c>
      <c r="Q34" s="268">
        <v>4118.9561450102383</v>
      </c>
      <c r="R34" s="268">
        <v>3832.4110552849979</v>
      </c>
      <c r="S34" s="268">
        <v>3869.8463242233834</v>
      </c>
      <c r="T34" s="268">
        <v>3856.2283152803657</v>
      </c>
      <c r="U34" s="277">
        <v>3820.809233431647</v>
      </c>
      <c r="V34" s="268">
        <v>4105.3004643890326</v>
      </c>
      <c r="W34" s="268">
        <v>4454.123825733127</v>
      </c>
      <c r="X34" s="166"/>
      <c r="Y34" s="166"/>
      <c r="Z34" s="166"/>
      <c r="AA34" s="166"/>
      <c r="AB34" s="166"/>
      <c r="AC34" s="166"/>
    </row>
    <row r="35" spans="2:29" s="15" customFormat="1" ht="11.25" customHeight="1" x14ac:dyDescent="0.2">
      <c r="B35" s="385" t="s">
        <v>62</v>
      </c>
      <c r="C35" s="391">
        <v>570.64174328327124</v>
      </c>
      <c r="D35" s="391">
        <v>438.29502002531973</v>
      </c>
      <c r="E35" s="391">
        <v>372.75546954037355</v>
      </c>
      <c r="F35" s="392">
        <v>391.22055007043258</v>
      </c>
      <c r="G35" s="391">
        <v>416.33321220985414</v>
      </c>
      <c r="H35" s="391">
        <v>403.08703565780087</v>
      </c>
      <c r="I35" s="391">
        <v>427.356733474431</v>
      </c>
      <c r="J35" s="391">
        <v>409.19358013656529</v>
      </c>
      <c r="K35" s="392">
        <v>441.02627251731246</v>
      </c>
      <c r="L35" s="391">
        <v>482.10172150492417</v>
      </c>
      <c r="M35" s="391">
        <v>509.88791015897613</v>
      </c>
      <c r="N35" s="391">
        <v>588.83776011634382</v>
      </c>
      <c r="O35" s="391">
        <v>587.81639145591055</v>
      </c>
      <c r="P35" s="393">
        <v>829.21198699462866</v>
      </c>
      <c r="Q35" s="391">
        <v>925.0259997033728</v>
      </c>
      <c r="R35" s="391">
        <v>1159.9140824535129</v>
      </c>
      <c r="S35" s="391">
        <v>1243.8334450414256</v>
      </c>
      <c r="T35" s="391">
        <v>1379.5145190256962</v>
      </c>
      <c r="U35" s="393">
        <v>1886.9369292747706</v>
      </c>
      <c r="V35" s="391">
        <v>1323.7821115231839</v>
      </c>
      <c r="W35" s="391">
        <v>1554.160569635193</v>
      </c>
      <c r="X35" s="166"/>
      <c r="Y35" s="166"/>
      <c r="Z35" s="166"/>
      <c r="AA35" s="166"/>
      <c r="AB35" s="166"/>
      <c r="AC35" s="166"/>
    </row>
    <row r="36" spans="2:29" s="15" customFormat="1" ht="11.25" customHeight="1" x14ac:dyDescent="0.2">
      <c r="B36" s="274" t="s">
        <v>123</v>
      </c>
      <c r="C36" s="268">
        <v>378.26430850937533</v>
      </c>
      <c r="D36" s="268">
        <v>415.25351407609679</v>
      </c>
      <c r="E36" s="268">
        <v>452.89199751383143</v>
      </c>
      <c r="F36" s="269">
        <v>486.92363115810156</v>
      </c>
      <c r="G36" s="268">
        <v>554.21740935911953</v>
      </c>
      <c r="H36" s="268">
        <v>582.67264335503012</v>
      </c>
      <c r="I36" s="268">
        <v>525.22292364406951</v>
      </c>
      <c r="J36" s="268">
        <v>622.27065895442217</v>
      </c>
      <c r="K36" s="269">
        <v>676.51419701325858</v>
      </c>
      <c r="L36" s="268">
        <v>792.56500023602496</v>
      </c>
      <c r="M36" s="268">
        <v>793.23289657635155</v>
      </c>
      <c r="N36" s="268">
        <v>973.42959371445386</v>
      </c>
      <c r="O36" s="268">
        <v>1017.8813134524371</v>
      </c>
      <c r="P36" s="277">
        <v>1169.2785639104461</v>
      </c>
      <c r="Q36" s="268">
        <v>1433.101098902529</v>
      </c>
      <c r="R36" s="268">
        <v>1529.855330988868</v>
      </c>
      <c r="S36" s="268">
        <v>1583.6633773904321</v>
      </c>
      <c r="T36" s="268">
        <v>1505.708012024028</v>
      </c>
      <c r="U36" s="277">
        <v>1433.3937271185298</v>
      </c>
      <c r="V36" s="268">
        <v>1378.692173921123</v>
      </c>
      <c r="W36" s="268">
        <v>1391.8759714639132</v>
      </c>
      <c r="X36" s="166"/>
      <c r="Y36" s="166"/>
      <c r="Z36" s="166"/>
      <c r="AA36" s="166"/>
      <c r="AB36" s="166"/>
      <c r="AC36" s="166"/>
    </row>
    <row r="37" spans="2:29" s="15" customFormat="1" ht="11.25" customHeight="1" x14ac:dyDescent="0.2">
      <c r="B37" s="385" t="s">
        <v>19</v>
      </c>
      <c r="C37" s="391">
        <v>5580.4763755669765</v>
      </c>
      <c r="D37" s="391">
        <v>6513.9309439520202</v>
      </c>
      <c r="E37" s="391">
        <v>6757.6967849556377</v>
      </c>
      <c r="F37" s="392">
        <v>7730.7823044565794</v>
      </c>
      <c r="G37" s="391">
        <v>8331.4610874705049</v>
      </c>
      <c r="H37" s="391">
        <v>9690.7206181566944</v>
      </c>
      <c r="I37" s="391">
        <v>10805.12477309502</v>
      </c>
      <c r="J37" s="391">
        <v>11669.497284558314</v>
      </c>
      <c r="K37" s="392">
        <v>13251.148524073162</v>
      </c>
      <c r="L37" s="391">
        <v>16036.693465919057</v>
      </c>
      <c r="M37" s="391">
        <v>18199.483374913172</v>
      </c>
      <c r="N37" s="391">
        <v>20253.699983146937</v>
      </c>
      <c r="O37" s="391">
        <v>20293.669737843655</v>
      </c>
      <c r="P37" s="393">
        <v>20067.136839911189</v>
      </c>
      <c r="Q37" s="391">
        <v>19862.369381815537</v>
      </c>
      <c r="R37" s="391">
        <v>19269.164208714908</v>
      </c>
      <c r="S37" s="391">
        <v>19282.447810489779</v>
      </c>
      <c r="T37" s="391">
        <v>19356.217195063015</v>
      </c>
      <c r="U37" s="393">
        <v>19820.58190170809</v>
      </c>
      <c r="V37" s="391">
        <v>20228.631745722378</v>
      </c>
      <c r="W37" s="391">
        <v>21931.996579677234</v>
      </c>
      <c r="X37" s="166"/>
      <c r="Y37" s="166"/>
      <c r="Z37" s="166"/>
      <c r="AA37" s="166"/>
      <c r="AB37" s="166"/>
      <c r="AC37" s="166"/>
    </row>
    <row r="38" spans="2:29" s="15" customFormat="1" ht="11.25" customHeight="1" x14ac:dyDescent="0.2">
      <c r="B38" s="273" t="s">
        <v>15</v>
      </c>
      <c r="C38" s="268">
        <v>7183.3904904577521</v>
      </c>
      <c r="D38" s="268" t="s">
        <v>53</v>
      </c>
      <c r="E38" s="268">
        <v>8228.0835624667943</v>
      </c>
      <c r="F38" s="269" t="s">
        <v>53</v>
      </c>
      <c r="G38" s="268">
        <v>10317.720801566951</v>
      </c>
      <c r="H38" s="268" t="s">
        <v>53</v>
      </c>
      <c r="I38" s="268">
        <v>10190.383361662913</v>
      </c>
      <c r="J38" s="268">
        <v>10226.084127648473</v>
      </c>
      <c r="K38" s="269">
        <v>10388.238280402915</v>
      </c>
      <c r="L38" s="268">
        <v>11893.293529893504</v>
      </c>
      <c r="M38" s="268">
        <v>12089.415733223217</v>
      </c>
      <c r="N38" s="268">
        <v>13487.320977227379</v>
      </c>
      <c r="O38" s="268">
        <v>12719.264818958913</v>
      </c>
      <c r="P38" s="277">
        <v>12543.234741690789</v>
      </c>
      <c r="Q38" s="268">
        <v>13433.790345158002</v>
      </c>
      <c r="R38" s="268">
        <v>13970.449289614491</v>
      </c>
      <c r="S38" s="268">
        <v>14496.351634380733</v>
      </c>
      <c r="T38" s="268">
        <v>14191.147607933333</v>
      </c>
      <c r="U38" s="277">
        <v>15493.207516968498</v>
      </c>
      <c r="V38" s="268">
        <v>15923.287980618998</v>
      </c>
      <c r="W38" s="268">
        <v>17561.721434238221</v>
      </c>
      <c r="X38" s="166"/>
      <c r="Y38" s="166"/>
      <c r="Z38" s="166"/>
      <c r="AA38" s="166"/>
      <c r="AB38" s="166"/>
      <c r="AC38" s="166"/>
    </row>
    <row r="39" spans="2:29" s="15" customFormat="1" ht="11.25" customHeight="1" x14ac:dyDescent="0.2">
      <c r="B39" s="450" t="s">
        <v>168</v>
      </c>
      <c r="C39" s="400" t="s">
        <v>53</v>
      </c>
      <c r="D39" s="400" t="s">
        <v>53</v>
      </c>
      <c r="E39" s="400" t="s">
        <v>53</v>
      </c>
      <c r="F39" s="451">
        <v>5968.2244985142897</v>
      </c>
      <c r="G39" s="400" t="s">
        <v>53</v>
      </c>
      <c r="H39" s="400" t="s">
        <v>53</v>
      </c>
      <c r="I39" s="400" t="s">
        <v>53</v>
      </c>
      <c r="J39" s="400">
        <v>7736.1482536695612</v>
      </c>
      <c r="K39" s="451" t="s">
        <v>53</v>
      </c>
      <c r="L39" s="400" t="s">
        <v>53</v>
      </c>
      <c r="M39" s="400" t="s">
        <v>53</v>
      </c>
      <c r="N39" s="400">
        <v>10917.257814353961</v>
      </c>
      <c r="O39" s="400" t="s">
        <v>53</v>
      </c>
      <c r="P39" s="452" t="s">
        <v>53</v>
      </c>
      <c r="Q39" s="400" t="s">
        <v>53</v>
      </c>
      <c r="R39" s="400">
        <v>14739.999141182774</v>
      </c>
      <c r="S39" s="400" t="s">
        <v>53</v>
      </c>
      <c r="T39" s="400" t="s">
        <v>53</v>
      </c>
      <c r="U39" s="452">
        <v>17854.918751403631</v>
      </c>
      <c r="V39" s="400" t="s">
        <v>53</v>
      </c>
      <c r="W39" s="400">
        <v>18899.963558419626</v>
      </c>
      <c r="X39" s="166"/>
      <c r="Y39" s="166"/>
      <c r="Z39" s="166"/>
      <c r="AA39" s="166"/>
      <c r="AB39" s="166"/>
      <c r="AC39" s="166"/>
    </row>
    <row r="40" spans="2:29" s="10" customFormat="1" ht="11.25" customHeight="1" x14ac:dyDescent="0.2">
      <c r="B40" s="273" t="s">
        <v>44</v>
      </c>
      <c r="C40" s="268">
        <v>2560.5581691194679</v>
      </c>
      <c r="D40" s="268">
        <v>2020.7475028353244</v>
      </c>
      <c r="E40" s="268">
        <v>2489.8264496946399</v>
      </c>
      <c r="F40" s="269">
        <v>2835.4507876956218</v>
      </c>
      <c r="G40" s="268">
        <v>3113.7576910345801</v>
      </c>
      <c r="H40" s="268">
        <v>3117.6069504430725</v>
      </c>
      <c r="I40" s="268">
        <v>2979.657942558596</v>
      </c>
      <c r="J40" s="268">
        <v>3654.3503885540199</v>
      </c>
      <c r="K40" s="269">
        <v>4595.6021066880021</v>
      </c>
      <c r="L40" s="268">
        <v>5221.2964125260341</v>
      </c>
      <c r="M40" s="268">
        <v>7148.1577177329546</v>
      </c>
      <c r="N40" s="268">
        <v>7833.3694080987507</v>
      </c>
      <c r="O40" s="268">
        <v>8941.9163636645008</v>
      </c>
      <c r="P40" s="277">
        <v>10069.276153609197</v>
      </c>
      <c r="Q40" s="268">
        <v>11544.638854682235</v>
      </c>
      <c r="R40" s="268">
        <v>12807.945978336471</v>
      </c>
      <c r="S40" s="268">
        <v>13834.817633627757</v>
      </c>
      <c r="T40" s="268">
        <v>15933.047609761918</v>
      </c>
      <c r="U40" s="277">
        <v>17739.029621424928</v>
      </c>
      <c r="V40" s="268">
        <v>19718.193242535213</v>
      </c>
      <c r="W40" s="268">
        <v>21729.489317911863</v>
      </c>
      <c r="X40" s="185"/>
      <c r="Y40" s="185"/>
      <c r="Z40" s="185"/>
      <c r="AA40" s="185"/>
      <c r="AB40" s="185"/>
      <c r="AC40" s="185"/>
    </row>
    <row r="41" spans="2:29" s="15" customFormat="1" ht="11.25" customHeight="1" x14ac:dyDescent="0.2">
      <c r="B41" s="385" t="s">
        <v>20</v>
      </c>
      <c r="C41" s="391">
        <v>20679.609052982745</v>
      </c>
      <c r="D41" s="391">
        <v>21442.984289814267</v>
      </c>
      <c r="E41" s="391">
        <v>23323.502287714731</v>
      </c>
      <c r="F41" s="392">
        <v>25149.239045033064</v>
      </c>
      <c r="G41" s="391">
        <v>26333.828579051438</v>
      </c>
      <c r="H41" s="391">
        <v>27871.362594429553</v>
      </c>
      <c r="I41" s="391">
        <v>28562.561971246803</v>
      </c>
      <c r="J41" s="391">
        <v>29410.433016637438</v>
      </c>
      <c r="K41" s="392">
        <v>30639.651436388194</v>
      </c>
      <c r="L41" s="391">
        <v>33279.902608017532</v>
      </c>
      <c r="M41" s="391">
        <v>35210.562104997109</v>
      </c>
      <c r="N41" s="391">
        <v>36542.018626120676</v>
      </c>
      <c r="O41" s="391">
        <v>36431.299767599252</v>
      </c>
      <c r="P41" s="393">
        <v>37536.711849655032</v>
      </c>
      <c r="Q41" s="391">
        <v>38778.58662357655</v>
      </c>
      <c r="R41" s="391">
        <v>38490.161817865228</v>
      </c>
      <c r="S41" s="391">
        <v>41532.087885620953</v>
      </c>
      <c r="T41" s="391">
        <v>43811.130964080774</v>
      </c>
      <c r="U41" s="393">
        <v>45678.198934353873</v>
      </c>
      <c r="V41" s="391">
        <v>47420.685015996642</v>
      </c>
      <c r="W41" s="391">
        <v>49345.31599051287</v>
      </c>
      <c r="X41" s="166"/>
      <c r="Y41" s="166"/>
      <c r="Z41" s="166"/>
      <c r="AA41" s="166"/>
      <c r="AB41" s="166"/>
      <c r="AC41" s="166"/>
    </row>
    <row r="42" spans="2:29" s="15" customFormat="1" ht="11.25" customHeight="1" x14ac:dyDescent="0.2">
      <c r="B42" s="273" t="s">
        <v>14</v>
      </c>
      <c r="C42" s="268">
        <v>212708.78898000001</v>
      </c>
      <c r="D42" s="268">
        <v>226934</v>
      </c>
      <c r="E42" s="268">
        <v>245548</v>
      </c>
      <c r="F42" s="269">
        <v>269513</v>
      </c>
      <c r="G42" s="268">
        <v>280238</v>
      </c>
      <c r="H42" s="268">
        <v>279891</v>
      </c>
      <c r="I42" s="268">
        <v>293852</v>
      </c>
      <c r="J42" s="268">
        <v>305640</v>
      </c>
      <c r="K42" s="269">
        <v>328128</v>
      </c>
      <c r="L42" s="268">
        <v>353328</v>
      </c>
      <c r="M42" s="268">
        <v>380316</v>
      </c>
      <c r="N42" s="268">
        <v>407238</v>
      </c>
      <c r="O42" s="268">
        <v>406405</v>
      </c>
      <c r="P42" s="277">
        <v>410093</v>
      </c>
      <c r="Q42" s="268">
        <v>429792</v>
      </c>
      <c r="R42" s="268">
        <v>434349</v>
      </c>
      <c r="S42" s="268">
        <v>454821</v>
      </c>
      <c r="T42" s="268">
        <v>476452</v>
      </c>
      <c r="U42" s="277">
        <v>495098</v>
      </c>
      <c r="V42" s="268">
        <v>516254</v>
      </c>
      <c r="W42" s="268">
        <v>543249</v>
      </c>
      <c r="X42" s="166"/>
      <c r="Y42" s="166"/>
      <c r="Z42" s="166"/>
      <c r="AA42" s="166"/>
      <c r="AB42" s="166"/>
      <c r="AC42" s="166"/>
    </row>
    <row r="43" spans="2:29" s="50" customFormat="1" ht="11.25" customHeight="1" x14ac:dyDescent="0.2">
      <c r="B43" s="453" t="s">
        <v>23</v>
      </c>
      <c r="C43" s="454">
        <v>501341.21904603392</v>
      </c>
      <c r="D43" s="454">
        <v>526854.32392901415</v>
      </c>
      <c r="E43" s="454">
        <v>563930.93141189148</v>
      </c>
      <c r="F43" s="455">
        <v>616146.56037540582</v>
      </c>
      <c r="G43" s="454">
        <v>651257.57572120242</v>
      </c>
      <c r="H43" s="454">
        <v>669217.80378993973</v>
      </c>
      <c r="I43" s="454">
        <v>695127.46856648615</v>
      </c>
      <c r="J43" s="454">
        <v>727885.01685579494</v>
      </c>
      <c r="K43" s="455">
        <v>778674.05874751322</v>
      </c>
      <c r="L43" s="454">
        <v>847020.87045464676</v>
      </c>
      <c r="M43" s="454">
        <v>914042.54784188862</v>
      </c>
      <c r="N43" s="454">
        <v>974078.77110512136</v>
      </c>
      <c r="O43" s="454">
        <v>973867.58397352311</v>
      </c>
      <c r="P43" s="456">
        <v>1000829.5977023335</v>
      </c>
      <c r="Q43" s="454">
        <v>1060899.3985926434</v>
      </c>
      <c r="R43" s="454">
        <v>1092840.6287057134</v>
      </c>
      <c r="S43" s="454">
        <v>1149710.6556786899</v>
      </c>
      <c r="T43" s="454">
        <v>1202258.6831539387</v>
      </c>
      <c r="U43" s="456">
        <v>1240352.0929718465</v>
      </c>
      <c r="V43" s="454">
        <v>1279917.0191216618</v>
      </c>
      <c r="W43" s="454">
        <v>1360044.2501549292</v>
      </c>
      <c r="X43" s="186"/>
      <c r="Y43" s="186"/>
      <c r="Z43" s="186"/>
      <c r="AA43" s="186"/>
      <c r="AB43" s="186"/>
      <c r="AC43" s="186"/>
    </row>
    <row r="44" spans="2:29" s="50" customFormat="1" ht="11.25" customHeight="1" x14ac:dyDescent="0.2">
      <c r="B44" s="457" t="s">
        <v>135</v>
      </c>
      <c r="C44" s="458">
        <v>149575.43659930519</v>
      </c>
      <c r="D44" s="458">
        <v>157294.10583483934</v>
      </c>
      <c r="E44" s="458">
        <v>169138.73685621406</v>
      </c>
      <c r="F44" s="459">
        <v>183415.70766368305</v>
      </c>
      <c r="G44" s="458">
        <v>195126.57610607889</v>
      </c>
      <c r="H44" s="458">
        <v>205885.05273788227</v>
      </c>
      <c r="I44" s="458">
        <v>210301.96992454812</v>
      </c>
      <c r="J44" s="458">
        <v>217968.89872017218</v>
      </c>
      <c r="K44" s="459">
        <v>226913.47420902521</v>
      </c>
      <c r="L44" s="458">
        <v>249668.1812385341</v>
      </c>
      <c r="M44" s="458">
        <v>266774.84265374282</v>
      </c>
      <c r="N44" s="458">
        <v>290786.28205742221</v>
      </c>
      <c r="O44" s="458">
        <v>297117.06759178324</v>
      </c>
      <c r="P44" s="460">
        <v>307701.97963440616</v>
      </c>
      <c r="Q44" s="458">
        <v>328461.83509371208</v>
      </c>
      <c r="R44" s="458">
        <v>340908.33102112816</v>
      </c>
      <c r="S44" s="458">
        <v>355277.52104298456</v>
      </c>
      <c r="T44" s="458">
        <v>371249.17348495434</v>
      </c>
      <c r="U44" s="460">
        <v>385992.17275367543</v>
      </c>
      <c r="V44" s="458">
        <v>399088.64827976032</v>
      </c>
      <c r="W44" s="458">
        <v>430121.0085150245</v>
      </c>
    </row>
    <row r="45" spans="2:29" s="187" customFormat="1" ht="11.25" customHeight="1" x14ac:dyDescent="0.2">
      <c r="B45" s="62"/>
      <c r="C45" s="69"/>
      <c r="D45" s="69"/>
      <c r="E45" s="69"/>
      <c r="F45" s="69"/>
      <c r="G45" s="69"/>
      <c r="H45" s="69"/>
      <c r="I45" s="69"/>
      <c r="J45" s="69"/>
      <c r="K45" s="3"/>
      <c r="L45" s="3"/>
      <c r="M45" s="3"/>
      <c r="N45" s="3"/>
      <c r="O45" s="3"/>
      <c r="P45" s="3"/>
    </row>
    <row r="46" spans="2:29" s="187" customFormat="1" ht="11.25" customHeight="1" x14ac:dyDescent="0.2">
      <c r="B46" s="372" t="s">
        <v>150</v>
      </c>
      <c r="C46" s="69"/>
      <c r="D46" s="69"/>
      <c r="E46" s="69"/>
      <c r="F46" s="69"/>
      <c r="G46" s="69"/>
      <c r="H46" s="69"/>
      <c r="I46" s="69"/>
      <c r="J46" s="69"/>
      <c r="K46" s="3"/>
      <c r="L46" s="3"/>
      <c r="M46" s="3"/>
      <c r="N46" s="375"/>
      <c r="O46" s="375"/>
      <c r="P46" s="375"/>
      <c r="Q46" s="186"/>
    </row>
    <row r="47" spans="2:29" s="5" customFormat="1" ht="11.25" customHeight="1" x14ac:dyDescent="0.2">
      <c r="B47" s="141" t="s">
        <v>184</v>
      </c>
      <c r="C47" s="32"/>
      <c r="D47" s="32"/>
      <c r="E47" s="32"/>
      <c r="F47" s="32"/>
      <c r="G47" s="32"/>
      <c r="H47" s="32"/>
      <c r="I47" s="32"/>
      <c r="J47" s="32"/>
      <c r="K47" s="3"/>
      <c r="L47" s="3"/>
      <c r="M47" s="3"/>
      <c r="N47" s="375"/>
      <c r="O47" s="375"/>
      <c r="P47" s="375"/>
      <c r="Q47" s="189"/>
      <c r="R47" s="189"/>
      <c r="S47" s="189"/>
      <c r="T47" s="189"/>
      <c r="U47" s="189"/>
      <c r="V47" s="189"/>
      <c r="W47" s="189"/>
      <c r="X47" s="189"/>
    </row>
    <row r="48" spans="2:29" s="12" customFormat="1" ht="12.75" customHeight="1" x14ac:dyDescent="0.2">
      <c r="B48" s="140" t="s">
        <v>79</v>
      </c>
      <c r="N48" s="91"/>
      <c r="O48" s="91"/>
      <c r="P48" s="168"/>
      <c r="Q48" s="168"/>
      <c r="R48" s="376"/>
      <c r="S48" s="91"/>
      <c r="T48" s="91"/>
      <c r="U48" s="376"/>
      <c r="V48" s="91"/>
      <c r="W48" s="376"/>
      <c r="X48" s="91"/>
    </row>
    <row r="49" spans="2:25" s="5" customFormat="1" ht="11.25" customHeight="1" x14ac:dyDescent="0.2">
      <c r="C49" s="6"/>
      <c r="D49" s="6"/>
      <c r="E49" s="6"/>
      <c r="F49" s="6"/>
      <c r="G49" s="6"/>
      <c r="H49" s="6"/>
      <c r="I49" s="401"/>
      <c r="J49" s="376"/>
      <c r="K49" s="376"/>
      <c r="L49" s="376"/>
      <c r="M49" s="376"/>
      <c r="N49" s="376"/>
      <c r="O49" s="376"/>
      <c r="P49" s="376"/>
      <c r="Q49" s="376"/>
      <c r="R49" s="376"/>
      <c r="S49" s="189"/>
      <c r="T49" s="189"/>
      <c r="U49" s="376"/>
      <c r="V49" s="189"/>
      <c r="W49" s="376"/>
      <c r="X49" s="189"/>
    </row>
    <row r="50" spans="2:25" s="5" customFormat="1" ht="11.25" customHeight="1" x14ac:dyDescent="0.2">
      <c r="B50" s="19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3"/>
      <c r="Y50" s="3"/>
    </row>
    <row r="51" spans="2:25" s="192" customFormat="1" ht="12.75" x14ac:dyDescent="0.2">
      <c r="B51" s="191"/>
      <c r="C51" s="417"/>
      <c r="D51" s="417"/>
      <c r="E51" s="417"/>
      <c r="F51" s="418"/>
      <c r="G51" s="417"/>
      <c r="H51" s="417"/>
      <c r="I51" s="417"/>
      <c r="J51" s="417"/>
      <c r="K51" s="377"/>
      <c r="L51" s="377"/>
      <c r="M51" s="377"/>
      <c r="N51" s="418"/>
      <c r="O51" s="377"/>
      <c r="P51" s="377"/>
      <c r="Q51" s="419"/>
      <c r="R51" s="418"/>
      <c r="S51" s="419"/>
      <c r="T51" s="419"/>
      <c r="U51" s="420"/>
      <c r="V51" s="420"/>
      <c r="W51" s="419"/>
      <c r="X51" s="419"/>
      <c r="Y51" s="480"/>
    </row>
    <row r="52" spans="2:25" s="5" customFormat="1" ht="11.25" customHeight="1" x14ac:dyDescent="0.2">
      <c r="B52" s="193"/>
      <c r="C52" s="417"/>
      <c r="D52" s="417"/>
      <c r="E52" s="417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375"/>
      <c r="S52" s="421"/>
      <c r="T52" s="421"/>
      <c r="U52" s="375"/>
      <c r="V52" s="375"/>
      <c r="W52" s="3"/>
      <c r="X52" s="3"/>
      <c r="Y52" s="3"/>
    </row>
    <row r="53" spans="2:25" s="5" customFormat="1" ht="11.25" customHeight="1" x14ac:dyDescent="0.2">
      <c r="B53" s="189"/>
      <c r="C53" s="417"/>
      <c r="D53" s="417"/>
      <c r="E53" s="417"/>
      <c r="F53" s="417"/>
      <c r="G53" s="417"/>
      <c r="H53" s="417"/>
      <c r="I53" s="417"/>
      <c r="J53" s="417"/>
      <c r="K53" s="377"/>
      <c r="L53" s="377"/>
      <c r="M53" s="377"/>
      <c r="N53" s="377"/>
      <c r="O53" s="377"/>
      <c r="P53" s="377"/>
      <c r="Q53" s="375"/>
      <c r="R53" s="478"/>
      <c r="S53" s="375"/>
      <c r="T53" s="375"/>
      <c r="U53" s="478"/>
      <c r="V53" s="375"/>
      <c r="W53" s="478"/>
      <c r="X53" s="375"/>
      <c r="Y53" s="3"/>
    </row>
    <row r="54" spans="2:25" s="5" customFormat="1" ht="11.25" customHeight="1" x14ac:dyDescent="0.2">
      <c r="B54" s="189"/>
      <c r="C54" s="417"/>
      <c r="D54" s="417"/>
      <c r="E54" s="417"/>
      <c r="F54" s="422"/>
      <c r="G54" s="422"/>
      <c r="H54" s="422"/>
      <c r="I54" s="422"/>
      <c r="J54" s="422"/>
      <c r="K54" s="423"/>
      <c r="L54" s="423"/>
      <c r="M54" s="423"/>
      <c r="N54" s="422"/>
      <c r="O54" s="423"/>
      <c r="P54" s="423"/>
      <c r="Q54" s="424"/>
      <c r="R54" s="422"/>
      <c r="S54" s="424"/>
      <c r="T54" s="424"/>
      <c r="U54" s="422"/>
      <c r="V54" s="375"/>
      <c r="W54" s="375"/>
      <c r="X54" s="375"/>
      <c r="Y54" s="3"/>
    </row>
    <row r="55" spans="2:25" s="5" customFormat="1" ht="11.25" customHeight="1" x14ac:dyDescent="0.2">
      <c r="B55" s="194"/>
      <c r="C55" s="417"/>
      <c r="D55" s="417"/>
      <c r="E55" s="417"/>
      <c r="F55" s="417"/>
      <c r="G55" s="417"/>
      <c r="H55" s="417"/>
      <c r="I55" s="417"/>
      <c r="J55" s="417"/>
      <c r="K55" s="377"/>
      <c r="L55" s="377"/>
      <c r="M55" s="377"/>
      <c r="N55" s="377"/>
      <c r="O55" s="377"/>
      <c r="P55" s="377"/>
      <c r="Q55" s="375"/>
      <c r="R55" s="479"/>
      <c r="S55" s="424"/>
      <c r="T55" s="424"/>
      <c r="U55" s="479"/>
      <c r="V55" s="424"/>
      <c r="W55" s="479"/>
      <c r="X55" s="375"/>
      <c r="Y55" s="3"/>
    </row>
    <row r="56" spans="2:25" ht="11.25" customHeight="1" x14ac:dyDescent="0.2">
      <c r="B56" s="194"/>
      <c r="C56" s="417"/>
      <c r="D56" s="417"/>
      <c r="E56" s="417"/>
      <c r="F56" s="417"/>
      <c r="G56" s="417"/>
      <c r="H56" s="417"/>
      <c r="I56" s="417"/>
      <c r="J56" s="417"/>
      <c r="K56" s="377"/>
      <c r="L56" s="377"/>
      <c r="M56" s="377"/>
      <c r="N56" s="377"/>
      <c r="O56" s="377"/>
      <c r="P56" s="377"/>
      <c r="Q56" s="130"/>
      <c r="R56" s="130"/>
      <c r="S56" s="130"/>
      <c r="T56" s="130"/>
      <c r="U56" s="130"/>
      <c r="V56" s="130"/>
      <c r="W56" s="130"/>
      <c r="X56" s="130"/>
      <c r="Y56" s="26"/>
    </row>
    <row r="57" spans="2:25" ht="11.25" customHeight="1" x14ac:dyDescent="0.2">
      <c r="B57" s="194"/>
      <c r="C57" s="481"/>
      <c r="D57" s="481"/>
      <c r="E57" s="481"/>
      <c r="F57" s="481"/>
      <c r="G57" s="481"/>
      <c r="H57" s="481"/>
      <c r="I57" s="481"/>
      <c r="J57" s="481"/>
      <c r="Q57" s="130"/>
      <c r="R57" s="130"/>
      <c r="S57" s="130"/>
      <c r="T57" s="130"/>
      <c r="U57" s="130"/>
      <c r="V57" s="130"/>
      <c r="W57" s="130"/>
      <c r="X57" s="130"/>
      <c r="Y57" s="26"/>
    </row>
    <row r="58" spans="2:25" ht="11.25" customHeight="1" x14ac:dyDescent="0.2">
      <c r="B58" s="194"/>
      <c r="Q58" s="194"/>
      <c r="R58" s="194"/>
      <c r="S58" s="194"/>
      <c r="T58" s="194"/>
      <c r="U58" s="194"/>
      <c r="V58" s="194"/>
      <c r="W58" s="194"/>
      <c r="X58" s="194"/>
    </row>
  </sheetData>
  <mergeCells count="1">
    <mergeCell ref="P1:Q1"/>
  </mergeCells>
  <phoneticPr fontId="7" type="noConversion"/>
  <hyperlinks>
    <hyperlink ref="P1:Q1" location="Index!A1" display="Retour à l'index"/>
  </hyperlinks>
  <pageMargins left="0" right="0" top="7.874015748031496E-2" bottom="0" header="0.51181102362204722" footer="0.27559055118110237"/>
  <pageSetup paperSize="9" scale="68" orientation="landscape" r:id="rId1"/>
  <headerFooter alignWithMargins="0"/>
  <ignoredErrors>
    <ignoredError sqref="C6:J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showGridLines="0" zoomScaleNormal="100" workbookViewId="0">
      <pane ySplit="6" topLeftCell="A19" activePane="bottomLeft" state="frozen"/>
      <selection activeCell="H25" sqref="H25"/>
      <selection pane="bottomLeft" activeCell="B3" sqref="B3"/>
    </sheetView>
  </sheetViews>
  <sheetFormatPr baseColWidth="10" defaultColWidth="11.42578125" defaultRowHeight="11.25" x14ac:dyDescent="0.2"/>
  <cols>
    <col min="1" max="1" width="0.85546875" style="358" customWidth="1"/>
    <col min="2" max="2" width="17.5703125" style="355" customWidth="1"/>
    <col min="3" max="10" width="6.28515625" style="356" customWidth="1"/>
    <col min="11" max="23" width="6.28515625" style="358" customWidth="1"/>
    <col min="24" max="16384" width="11.42578125" style="358"/>
  </cols>
  <sheetData>
    <row r="1" spans="2:23" ht="12.75" x14ac:dyDescent="0.2">
      <c r="B1" s="355" t="s">
        <v>145</v>
      </c>
      <c r="G1" s="357"/>
      <c r="H1" s="357"/>
      <c r="I1" s="279"/>
      <c r="Q1" s="261"/>
      <c r="S1" s="261"/>
      <c r="T1" s="502" t="s">
        <v>126</v>
      </c>
      <c r="U1" s="499"/>
    </row>
    <row r="2" spans="2:23" ht="6.75" customHeight="1" x14ac:dyDescent="0.2">
      <c r="B2" s="355" t="s">
        <v>104</v>
      </c>
    </row>
    <row r="3" spans="2:23" s="360" customFormat="1" ht="12.75" customHeight="1" x14ac:dyDescent="0.2">
      <c r="B3" s="359" t="s">
        <v>183</v>
      </c>
      <c r="C3" s="67"/>
      <c r="D3" s="67"/>
      <c r="E3" s="67"/>
      <c r="F3" s="67"/>
      <c r="G3" s="67"/>
      <c r="H3" s="67"/>
      <c r="I3" s="67"/>
      <c r="J3" s="67"/>
    </row>
    <row r="4" spans="2:23" s="360" customFormat="1" ht="12.75" customHeight="1" x14ac:dyDescent="0.2">
      <c r="B4" s="361" t="s">
        <v>166</v>
      </c>
      <c r="C4" s="67"/>
      <c r="D4" s="67"/>
      <c r="E4" s="67"/>
      <c r="F4" s="67"/>
      <c r="G4" s="67"/>
      <c r="H4" s="67"/>
      <c r="I4" s="67"/>
      <c r="J4" s="67"/>
    </row>
    <row r="5" spans="2:23" s="360" customFormat="1" ht="4.5" customHeight="1" x14ac:dyDescent="0.2">
      <c r="B5" s="362"/>
      <c r="C5" s="68"/>
      <c r="D5" s="68"/>
      <c r="E5" s="68"/>
      <c r="F5" s="68"/>
      <c r="G5" s="68"/>
      <c r="H5" s="68"/>
      <c r="I5" s="68"/>
      <c r="J5" s="68"/>
    </row>
    <row r="6" spans="2:23" s="363" customFormat="1" ht="16.5" customHeight="1" x14ac:dyDescent="0.2">
      <c r="B6" s="131" t="s">
        <v>9</v>
      </c>
      <c r="C6" s="203" t="s">
        <v>30</v>
      </c>
      <c r="D6" s="203" t="s">
        <v>31</v>
      </c>
      <c r="E6" s="203" t="s">
        <v>32</v>
      </c>
      <c r="F6" s="204" t="s">
        <v>52</v>
      </c>
      <c r="G6" s="203" t="s">
        <v>76</v>
      </c>
      <c r="H6" s="203" t="s">
        <v>77</v>
      </c>
      <c r="I6" s="203" t="s">
        <v>78</v>
      </c>
      <c r="J6" s="203" t="s">
        <v>80</v>
      </c>
      <c r="K6" s="204">
        <v>2005</v>
      </c>
      <c r="L6" s="203">
        <v>2006</v>
      </c>
      <c r="M6" s="203">
        <v>2007</v>
      </c>
      <c r="N6" s="203">
        <v>2008</v>
      </c>
      <c r="O6" s="203">
        <v>2009</v>
      </c>
      <c r="P6" s="203">
        <v>2010</v>
      </c>
      <c r="Q6" s="298">
        <v>2011</v>
      </c>
      <c r="R6" s="203">
        <v>2012</v>
      </c>
      <c r="S6" s="203">
        <v>2013</v>
      </c>
      <c r="T6" s="203">
        <v>2014</v>
      </c>
      <c r="U6" s="484">
        <v>2015</v>
      </c>
      <c r="V6" s="203">
        <v>2016</v>
      </c>
      <c r="W6" s="203">
        <v>2017</v>
      </c>
    </row>
    <row r="7" spans="2:23" s="364" customFormat="1" ht="11.25" customHeight="1" x14ac:dyDescent="0.2">
      <c r="B7" s="270" t="s">
        <v>34</v>
      </c>
      <c r="C7" s="283" t="s">
        <v>53</v>
      </c>
      <c r="D7" s="283">
        <v>1.4380923048145504</v>
      </c>
      <c r="E7" s="283" t="s">
        <v>53</v>
      </c>
      <c r="F7" s="284">
        <v>1.4774645210519299</v>
      </c>
      <c r="G7" s="283" t="s">
        <v>53</v>
      </c>
      <c r="H7" s="283">
        <v>1.6494706352377146</v>
      </c>
      <c r="I7" s="283" t="s">
        <v>53</v>
      </c>
      <c r="J7" s="283">
        <v>1.7312448027962717</v>
      </c>
      <c r="K7" s="284" t="s">
        <v>53</v>
      </c>
      <c r="L7" s="283">
        <v>2.0041726755095977</v>
      </c>
      <c r="M7" s="283" t="s">
        <v>53</v>
      </c>
      <c r="N7" s="283">
        <v>2.2457018835134051</v>
      </c>
      <c r="O7" s="283" t="s">
        <v>53</v>
      </c>
      <c r="P7" s="283">
        <v>2.1823041008822397</v>
      </c>
      <c r="Q7" s="299">
        <v>2.1140305363671406</v>
      </c>
      <c r="R7" s="283" t="s">
        <v>53</v>
      </c>
      <c r="S7" s="283">
        <v>2.0938925137470048</v>
      </c>
      <c r="T7" s="283" t="s">
        <v>53</v>
      </c>
      <c r="U7" s="485">
        <v>1.8756124660643421</v>
      </c>
      <c r="V7" s="283" t="s">
        <v>53</v>
      </c>
      <c r="W7" s="283" t="s">
        <v>53</v>
      </c>
    </row>
    <row r="8" spans="2:23" ht="11.25" customHeight="1" x14ac:dyDescent="0.2">
      <c r="B8" s="273" t="s">
        <v>18</v>
      </c>
      <c r="C8" s="280">
        <v>1.6549108601905769</v>
      </c>
      <c r="D8" s="280">
        <v>1.7315475933096069</v>
      </c>
      <c r="E8" s="280">
        <v>1.8453712518257246</v>
      </c>
      <c r="F8" s="281">
        <v>1.8860242442083217</v>
      </c>
      <c r="G8" s="280">
        <v>1.9921044808146087</v>
      </c>
      <c r="H8" s="280">
        <v>2.0659838378880879</v>
      </c>
      <c r="I8" s="280">
        <v>2.1745564159027726</v>
      </c>
      <c r="J8" s="280">
        <v>2.1661166455249155</v>
      </c>
      <c r="K8" s="281">
        <v>2.3732399047635653</v>
      </c>
      <c r="L8" s="280">
        <v>2.3592270981980921</v>
      </c>
      <c r="M8" s="280">
        <v>2.4184323171265714</v>
      </c>
      <c r="N8" s="280">
        <v>2.5694481629698016</v>
      </c>
      <c r="O8" s="280">
        <v>2.596736776552417</v>
      </c>
      <c r="P8" s="280">
        <v>2.7261005734975563</v>
      </c>
      <c r="Q8" s="300">
        <v>2.6686778964575537</v>
      </c>
      <c r="R8" s="280">
        <v>2.9147187800248195</v>
      </c>
      <c r="S8" s="280">
        <v>2.9549183693505174</v>
      </c>
      <c r="T8" s="280">
        <v>3.0842867214372363</v>
      </c>
      <c r="U8" s="486">
        <v>3.049785464998382</v>
      </c>
      <c r="V8" s="280">
        <v>3.1252260605064164</v>
      </c>
      <c r="W8" s="280">
        <v>3.1574307128074928</v>
      </c>
    </row>
    <row r="9" spans="2:23" ht="11.25" customHeight="1" x14ac:dyDescent="0.2">
      <c r="B9" s="266" t="s">
        <v>24</v>
      </c>
      <c r="C9" s="285">
        <v>1.7947604767385925</v>
      </c>
      <c r="D9" s="285">
        <v>1.8236243034232646</v>
      </c>
      <c r="E9" s="285">
        <v>1.8906769206390803</v>
      </c>
      <c r="F9" s="286">
        <v>1.9223565239600031</v>
      </c>
      <c r="G9" s="285">
        <v>2.021675053049719</v>
      </c>
      <c r="H9" s="285">
        <v>1.8907295811427915</v>
      </c>
      <c r="I9" s="285">
        <v>1.8318384335002733</v>
      </c>
      <c r="J9" s="285">
        <v>1.8089795880831896</v>
      </c>
      <c r="K9" s="286">
        <v>1.7823098930656402</v>
      </c>
      <c r="L9" s="285">
        <v>1.8142640055274242</v>
      </c>
      <c r="M9" s="285">
        <v>1.8441255248939334</v>
      </c>
      <c r="N9" s="285">
        <v>1.9241330215646297</v>
      </c>
      <c r="O9" s="285">
        <v>1.9853713403621929</v>
      </c>
      <c r="P9" s="285">
        <v>2.050805189256109</v>
      </c>
      <c r="Q9" s="301">
        <v>2.1553321588166696</v>
      </c>
      <c r="R9" s="285">
        <v>2.2733382520417416</v>
      </c>
      <c r="S9" s="285">
        <v>2.3339342580079818</v>
      </c>
      <c r="T9" s="285">
        <v>2.3872941508163485</v>
      </c>
      <c r="U9" s="487">
        <v>2.461234139303877</v>
      </c>
      <c r="V9" s="285">
        <v>2.555947684987943</v>
      </c>
      <c r="W9" s="285">
        <v>2.7023383643631402</v>
      </c>
    </row>
    <row r="10" spans="2:23" ht="11.25" customHeight="1" x14ac:dyDescent="0.2">
      <c r="B10" s="273" t="s">
        <v>11</v>
      </c>
      <c r="C10" s="280">
        <v>1.6138547155851217</v>
      </c>
      <c r="D10" s="280">
        <v>1.710514004780253</v>
      </c>
      <c r="E10" s="280">
        <v>1.7498516738531262</v>
      </c>
      <c r="F10" s="281">
        <v>1.8584903698627289</v>
      </c>
      <c r="G10" s="280">
        <v>2.02117370141359</v>
      </c>
      <c r="H10" s="280">
        <v>1.9717061507748681</v>
      </c>
      <c r="I10" s="280">
        <v>1.9678196023236707</v>
      </c>
      <c r="J10" s="280">
        <v>1.9973452579614186</v>
      </c>
      <c r="K10" s="281">
        <v>1.9712684267838703</v>
      </c>
      <c r="L10" s="280">
        <v>1.9430404952117237</v>
      </c>
      <c r="M10" s="280">
        <v>1.9035763046837664</v>
      </c>
      <c r="N10" s="280">
        <v>1.8557767395153535</v>
      </c>
      <c r="O10" s="280">
        <v>1.9174153935445932</v>
      </c>
      <c r="P10" s="280">
        <v>1.8252786385978308</v>
      </c>
      <c r="Q10" s="300">
        <v>1.787140591963194</v>
      </c>
      <c r="R10" s="280">
        <v>1.772327306997256</v>
      </c>
      <c r="S10" s="280">
        <v>1.7054041877842363</v>
      </c>
      <c r="T10" s="280">
        <v>1.7141780106391724</v>
      </c>
      <c r="U10" s="486">
        <v>1.6932445555980364</v>
      </c>
      <c r="V10" s="280">
        <v>1.6936007529744019</v>
      </c>
      <c r="W10" s="280">
        <v>1.5880398298768905</v>
      </c>
    </row>
    <row r="11" spans="2:23" ht="11.25" customHeight="1" x14ac:dyDescent="0.2">
      <c r="B11" s="385" t="s">
        <v>153</v>
      </c>
      <c r="C11" s="386" t="s">
        <v>53</v>
      </c>
      <c r="D11" s="386" t="s">
        <v>53</v>
      </c>
      <c r="E11" s="386" t="s">
        <v>53</v>
      </c>
      <c r="F11" s="387" t="s">
        <v>53</v>
      </c>
      <c r="G11" s="386" t="s">
        <v>53</v>
      </c>
      <c r="H11" s="386" t="s">
        <v>53</v>
      </c>
      <c r="I11" s="386" t="s">
        <v>53</v>
      </c>
      <c r="J11" s="386" t="s">
        <v>53</v>
      </c>
      <c r="K11" s="387" t="s">
        <v>53</v>
      </c>
      <c r="L11" s="386" t="s">
        <v>53</v>
      </c>
      <c r="M11" s="386">
        <v>0.30956537535873241</v>
      </c>
      <c r="N11" s="386">
        <v>0.3749678889922734</v>
      </c>
      <c r="O11" s="386">
        <v>0.35202125310485094</v>
      </c>
      <c r="P11" s="386">
        <v>0.32947489587904982</v>
      </c>
      <c r="Q11" s="388">
        <v>0.35144205719094163</v>
      </c>
      <c r="R11" s="386">
        <v>0.3622047020503012</v>
      </c>
      <c r="S11" s="386">
        <v>0.38869966142485318</v>
      </c>
      <c r="T11" s="386">
        <v>0.37503434189942203</v>
      </c>
      <c r="U11" s="488">
        <v>0.38072710568744611</v>
      </c>
      <c r="V11" s="386">
        <v>0.36949088428043875</v>
      </c>
      <c r="W11" s="386">
        <v>0.3551818929133384</v>
      </c>
    </row>
    <row r="12" spans="2:23" ht="11.25" customHeight="1" x14ac:dyDescent="0.2">
      <c r="B12" s="273" t="s">
        <v>35</v>
      </c>
      <c r="C12" s="280">
        <v>0.99439175994588314</v>
      </c>
      <c r="D12" s="280">
        <v>1.0652775428871468</v>
      </c>
      <c r="E12" s="280">
        <v>1.0545184058094459</v>
      </c>
      <c r="F12" s="281">
        <v>1.1131914736237352</v>
      </c>
      <c r="G12" s="280">
        <v>1.1033329712273716</v>
      </c>
      <c r="H12" s="280">
        <v>1.1020180158141797</v>
      </c>
      <c r="I12" s="280">
        <v>1.1474097044458724</v>
      </c>
      <c r="J12" s="280">
        <v>1.145589567025552</v>
      </c>
      <c r="K12" s="281">
        <v>1.168347672278526</v>
      </c>
      <c r="L12" s="280">
        <v>1.2317318974788758</v>
      </c>
      <c r="M12" s="280">
        <v>1.3022751111489572</v>
      </c>
      <c r="N12" s="280">
        <v>1.2393272153866302</v>
      </c>
      <c r="O12" s="280">
        <v>1.294384859692719</v>
      </c>
      <c r="P12" s="280">
        <v>1.3368845150391271</v>
      </c>
      <c r="Q12" s="300">
        <v>1.5557068527959679</v>
      </c>
      <c r="R12" s="280">
        <v>1.7823122121858797</v>
      </c>
      <c r="S12" s="280">
        <v>1.8997304625428975</v>
      </c>
      <c r="T12" s="280">
        <v>1.9728472315173506</v>
      </c>
      <c r="U12" s="486">
        <v>1.9292336039364781</v>
      </c>
      <c r="V12" s="280">
        <v>1.6801452450220953</v>
      </c>
      <c r="W12" s="280">
        <v>1.7907914279545147</v>
      </c>
    </row>
    <row r="13" spans="2:23" ht="11.25" customHeight="1" x14ac:dyDescent="0.2">
      <c r="B13" s="385" t="s">
        <v>16</v>
      </c>
      <c r="C13" s="386">
        <v>1.8891416236741239</v>
      </c>
      <c r="D13" s="386">
        <v>2.0061872464139605</v>
      </c>
      <c r="E13" s="386">
        <v>2.127640972726196</v>
      </c>
      <c r="F13" s="387" t="s">
        <v>53</v>
      </c>
      <c r="G13" s="386">
        <v>2.3246646561567186</v>
      </c>
      <c r="H13" s="386">
        <v>2.4414456512258988</v>
      </c>
      <c r="I13" s="386">
        <v>2.5108454568676128</v>
      </c>
      <c r="J13" s="386">
        <v>2.4191629901308165</v>
      </c>
      <c r="K13" s="387">
        <v>2.3933731633484325</v>
      </c>
      <c r="L13" s="386">
        <v>2.4030028949151738</v>
      </c>
      <c r="M13" s="386">
        <v>2.515412817128611</v>
      </c>
      <c r="N13" s="386">
        <v>2.7734572321493003</v>
      </c>
      <c r="O13" s="386">
        <v>3.0551411816556464</v>
      </c>
      <c r="P13" s="386">
        <v>2.917065633824905</v>
      </c>
      <c r="Q13" s="388">
        <v>2.9446507412063978</v>
      </c>
      <c r="R13" s="386">
        <v>2.9812475131952367</v>
      </c>
      <c r="S13" s="386">
        <v>2.9704815883694522</v>
      </c>
      <c r="T13" s="386">
        <v>2.9140934753036722</v>
      </c>
      <c r="U13" s="488">
        <v>3.0549668132684071</v>
      </c>
      <c r="V13" s="386">
        <v>3.1040140633153923</v>
      </c>
      <c r="W13" s="386">
        <v>3.0460036353335318</v>
      </c>
    </row>
    <row r="14" spans="2:23" ht="11.25" customHeight="1" x14ac:dyDescent="0.2">
      <c r="B14" s="273" t="s">
        <v>124</v>
      </c>
      <c r="C14" s="280" t="s">
        <v>53</v>
      </c>
      <c r="D14" s="280">
        <v>0.57073550979512777</v>
      </c>
      <c r="E14" s="280">
        <v>0.68061949909630626</v>
      </c>
      <c r="F14" s="281">
        <v>0.60009214562704438</v>
      </c>
      <c r="G14" s="280">
        <v>0.69945311240345509</v>
      </c>
      <c r="H14" s="280">
        <v>0.71607976202292378</v>
      </c>
      <c r="I14" s="280">
        <v>0.76777068051917019</v>
      </c>
      <c r="J14" s="280">
        <v>0.85191989975541993</v>
      </c>
      <c r="K14" s="281">
        <v>0.92363585271194626</v>
      </c>
      <c r="L14" s="280">
        <v>1.1166586936832783</v>
      </c>
      <c r="M14" s="280">
        <v>1.0688394281727924</v>
      </c>
      <c r="N14" s="280">
        <v>1.2595228657209261</v>
      </c>
      <c r="O14" s="280">
        <v>1.3954135089180344</v>
      </c>
      <c r="P14" s="280">
        <v>1.5816197906013612</v>
      </c>
      <c r="Q14" s="300">
        <v>2.3065457557628846</v>
      </c>
      <c r="R14" s="280">
        <v>2.1226483752010044</v>
      </c>
      <c r="S14" s="280">
        <v>1.7221625689549231</v>
      </c>
      <c r="T14" s="280">
        <v>1.4293071989950028</v>
      </c>
      <c r="U14" s="486">
        <v>1.4662980387651201</v>
      </c>
      <c r="V14" s="280">
        <v>1.246803503712471</v>
      </c>
      <c r="W14" s="280">
        <v>1.2886663966982836</v>
      </c>
    </row>
    <row r="15" spans="2:23" ht="11.25" customHeight="1" x14ac:dyDescent="0.2">
      <c r="B15" s="385" t="s">
        <v>17</v>
      </c>
      <c r="C15" s="386">
        <v>2.6232110111253588</v>
      </c>
      <c r="D15" s="386">
        <v>2.7865529674702199</v>
      </c>
      <c r="E15" s="386">
        <v>3.0560264226341958</v>
      </c>
      <c r="F15" s="387">
        <v>3.2456876412179563</v>
      </c>
      <c r="G15" s="386">
        <v>3.1979466368035894</v>
      </c>
      <c r="H15" s="386">
        <v>3.2573992975878188</v>
      </c>
      <c r="I15" s="386">
        <v>3.302138300048163</v>
      </c>
      <c r="J15" s="386">
        <v>3.3149396164112144</v>
      </c>
      <c r="K15" s="387">
        <v>3.3297645190921425</v>
      </c>
      <c r="L15" s="386">
        <v>3.337618153799808</v>
      </c>
      <c r="M15" s="386">
        <v>3.345769412168246</v>
      </c>
      <c r="N15" s="386">
        <v>3.5470838000939544</v>
      </c>
      <c r="O15" s="386">
        <v>3.7488316236625066</v>
      </c>
      <c r="P15" s="386">
        <v>3.7259757883484768</v>
      </c>
      <c r="Q15" s="388">
        <v>3.6388115955279909</v>
      </c>
      <c r="R15" s="386">
        <v>3.419483165075853</v>
      </c>
      <c r="S15" s="386">
        <v>3.2871868514493112</v>
      </c>
      <c r="T15" s="386">
        <v>3.1693060922549816</v>
      </c>
      <c r="U15" s="488">
        <v>2.8915656912056087</v>
      </c>
      <c r="V15" s="386">
        <v>2.7426379047821801</v>
      </c>
      <c r="W15" s="386">
        <v>2.7572668965394032</v>
      </c>
    </row>
    <row r="16" spans="2:23" ht="11.25" customHeight="1" x14ac:dyDescent="0.2">
      <c r="B16" s="273" t="s">
        <v>13</v>
      </c>
      <c r="C16" s="280">
        <v>2.1469892156187802</v>
      </c>
      <c r="D16" s="280">
        <v>2.0947576357204989</v>
      </c>
      <c r="E16" s="280">
        <v>2.1076673834171187</v>
      </c>
      <c r="F16" s="281">
        <v>2.0934609778944058</v>
      </c>
      <c r="G16" s="280">
        <v>2.1380425172279289</v>
      </c>
      <c r="H16" s="280">
        <v>2.1744945142077645</v>
      </c>
      <c r="I16" s="280">
        <v>2.1199372084780084</v>
      </c>
      <c r="J16" s="280">
        <v>2.0946128441056113</v>
      </c>
      <c r="K16" s="281">
        <v>2.0515058233596934</v>
      </c>
      <c r="L16" s="280">
        <v>2.0509379915385697</v>
      </c>
      <c r="M16" s="280">
        <v>2.0245129960440105</v>
      </c>
      <c r="N16" s="280">
        <v>2.061169194631546</v>
      </c>
      <c r="O16" s="280">
        <v>2.2120651800072504</v>
      </c>
      <c r="P16" s="280">
        <v>2.178573219217868</v>
      </c>
      <c r="Q16" s="300">
        <v>2.1916145258697544</v>
      </c>
      <c r="R16" s="280">
        <v>2.2270658233132452</v>
      </c>
      <c r="S16" s="280">
        <v>2.2370251309637448</v>
      </c>
      <c r="T16" s="280">
        <v>2.2759166699616005</v>
      </c>
      <c r="U16" s="486">
        <v>2.2670307746612131</v>
      </c>
      <c r="V16" s="280">
        <v>2.2171291209012551</v>
      </c>
      <c r="W16" s="280">
        <v>2.1854737756654177</v>
      </c>
    </row>
    <row r="17" spans="2:23" ht="11.25" customHeight="1" x14ac:dyDescent="0.2">
      <c r="B17" s="385" t="s">
        <v>12</v>
      </c>
      <c r="C17" s="386">
        <v>2.1817132413870235</v>
      </c>
      <c r="D17" s="386">
        <v>2.2119457148095116</v>
      </c>
      <c r="E17" s="386">
        <v>2.3416524931230871</v>
      </c>
      <c r="F17" s="387">
        <v>2.4014031316147566</v>
      </c>
      <c r="G17" s="386">
        <v>2.3963095167098656</v>
      </c>
      <c r="H17" s="386">
        <v>2.4239036523045865</v>
      </c>
      <c r="I17" s="386">
        <v>2.46512819357861</v>
      </c>
      <c r="J17" s="386">
        <v>2.4265012639719545</v>
      </c>
      <c r="K17" s="387">
        <v>2.4286088245264814</v>
      </c>
      <c r="L17" s="386">
        <v>2.4638755666980048</v>
      </c>
      <c r="M17" s="386">
        <v>2.4470876919342839</v>
      </c>
      <c r="N17" s="386">
        <v>2.5995651783553364</v>
      </c>
      <c r="O17" s="386">
        <v>2.7264425593834849</v>
      </c>
      <c r="P17" s="386">
        <v>2.7136658675379643</v>
      </c>
      <c r="Q17" s="388">
        <v>2.7956240371496639</v>
      </c>
      <c r="R17" s="386">
        <v>2.8681262100019573</v>
      </c>
      <c r="S17" s="386">
        <v>2.8210451978600544</v>
      </c>
      <c r="T17" s="386">
        <v>2.8669112057143056</v>
      </c>
      <c r="U17" s="488">
        <v>2.9119677190818862</v>
      </c>
      <c r="V17" s="386">
        <v>2.917115459556642</v>
      </c>
      <c r="W17" s="386">
        <v>3.0376346811688748</v>
      </c>
    </row>
    <row r="18" spans="2:23" ht="11.25" customHeight="1" x14ac:dyDescent="0.2">
      <c r="B18" s="273" t="s">
        <v>36</v>
      </c>
      <c r="C18" s="280">
        <v>0.42909826928452549</v>
      </c>
      <c r="D18" s="280" t="s">
        <v>53</v>
      </c>
      <c r="E18" s="280">
        <v>0.56823109583549691</v>
      </c>
      <c r="F18" s="281" t="s">
        <v>53</v>
      </c>
      <c r="G18" s="280">
        <v>0.55948388830407192</v>
      </c>
      <c r="H18" s="280" t="s">
        <v>53</v>
      </c>
      <c r="I18" s="280">
        <v>0.54653661525485053</v>
      </c>
      <c r="J18" s="280">
        <v>0.52730333602603319</v>
      </c>
      <c r="K18" s="281">
        <v>0.57895618448941633</v>
      </c>
      <c r="L18" s="280">
        <v>0.56118204333541644</v>
      </c>
      <c r="M18" s="280">
        <v>0.57654971035306257</v>
      </c>
      <c r="N18" s="280">
        <v>0.66183206722196852</v>
      </c>
      <c r="O18" s="280">
        <v>0.62556891428918426</v>
      </c>
      <c r="P18" s="280">
        <v>0.59837691468361365</v>
      </c>
      <c r="Q18" s="300">
        <v>0.67196247740687332</v>
      </c>
      <c r="R18" s="280">
        <v>0.69956729150887376</v>
      </c>
      <c r="S18" s="280">
        <v>0.81131209865807663</v>
      </c>
      <c r="T18" s="280">
        <v>0.83329728914196821</v>
      </c>
      <c r="U18" s="486">
        <v>0.96120715500763487</v>
      </c>
      <c r="V18" s="280">
        <v>0.99393756516435539</v>
      </c>
      <c r="W18" s="280">
        <v>1.1310937784873485</v>
      </c>
    </row>
    <row r="19" spans="2:23" ht="11.25" customHeight="1" x14ac:dyDescent="0.2">
      <c r="B19" s="385" t="s">
        <v>37</v>
      </c>
      <c r="C19" s="386">
        <v>0.69905171286592371</v>
      </c>
      <c r="D19" s="386">
        <v>0.65624817397762591</v>
      </c>
      <c r="E19" s="386">
        <v>0.67053286110909571</v>
      </c>
      <c r="F19" s="387">
        <v>0.7894158489308748</v>
      </c>
      <c r="G19" s="386">
        <v>0.91188778825062422</v>
      </c>
      <c r="H19" s="386">
        <v>0.98197884512962652</v>
      </c>
      <c r="I19" s="386">
        <v>0.91840562773715839</v>
      </c>
      <c r="J19" s="386">
        <v>0.86034795470586667</v>
      </c>
      <c r="K19" s="387">
        <v>0.92094461495362567</v>
      </c>
      <c r="L19" s="386">
        <v>0.98096888245298042</v>
      </c>
      <c r="M19" s="386">
        <v>0.9567396907206458</v>
      </c>
      <c r="N19" s="386">
        <v>0.97959706004678293</v>
      </c>
      <c r="O19" s="386">
        <v>1.1321217907371479</v>
      </c>
      <c r="P19" s="386">
        <v>1.1394492899601569</v>
      </c>
      <c r="Q19" s="388">
        <v>1.1889702779069855</v>
      </c>
      <c r="R19" s="386">
        <v>1.2636204137553775</v>
      </c>
      <c r="S19" s="386">
        <v>1.3888423572482824</v>
      </c>
      <c r="T19" s="386">
        <v>1.3537315783632806</v>
      </c>
      <c r="U19" s="488">
        <v>1.362445770760724</v>
      </c>
      <c r="V19" s="386">
        <v>1.20423284694961</v>
      </c>
      <c r="W19" s="386">
        <v>1.348602396316632</v>
      </c>
    </row>
    <row r="20" spans="2:23" ht="11.25" customHeight="1" x14ac:dyDescent="0.2">
      <c r="B20" s="273" t="s">
        <v>38</v>
      </c>
      <c r="C20" s="280">
        <v>1.7953961590608203</v>
      </c>
      <c r="D20" s="280">
        <v>1.9531993373257051</v>
      </c>
      <c r="E20" s="280">
        <v>2.2376655634677696</v>
      </c>
      <c r="F20" s="281">
        <v>2.5783022505840028</v>
      </c>
      <c r="G20" s="280">
        <v>2.8500991314994657</v>
      </c>
      <c r="H20" s="280">
        <v>2.8284108608045746</v>
      </c>
      <c r="I20" s="280">
        <v>2.7091210180436329</v>
      </c>
      <c r="J20" s="280" t="s">
        <v>53</v>
      </c>
      <c r="K20" s="281">
        <v>2.6861366698550837</v>
      </c>
      <c r="L20" s="280">
        <v>2.893897775978294</v>
      </c>
      <c r="M20" s="280">
        <v>2.5491278654476734</v>
      </c>
      <c r="N20" s="280">
        <v>2.4874491863567534</v>
      </c>
      <c r="O20" s="280">
        <v>2.5951138928361441</v>
      </c>
      <c r="P20" s="280" t="s">
        <v>53</v>
      </c>
      <c r="Q20" s="300">
        <v>2.4136668711563996</v>
      </c>
      <c r="R20" s="280" t="s">
        <v>53</v>
      </c>
      <c r="S20" s="280">
        <v>1.7020399375524773</v>
      </c>
      <c r="T20" s="280">
        <v>1.9481112824980824</v>
      </c>
      <c r="U20" s="486">
        <v>2.1974606113890731</v>
      </c>
      <c r="V20" s="280">
        <v>2.1276898258765686</v>
      </c>
      <c r="W20" s="280">
        <v>2.104133473846888</v>
      </c>
    </row>
    <row r="21" spans="2:23" ht="11.25" customHeight="1" x14ac:dyDescent="0.2">
      <c r="B21" s="385" t="s">
        <v>39</v>
      </c>
      <c r="C21" s="386">
        <v>1.2431651492781197</v>
      </c>
      <c r="D21" s="386">
        <v>1.2095825238750977</v>
      </c>
      <c r="E21" s="386">
        <v>1.1533764372396753</v>
      </c>
      <c r="F21" s="387">
        <v>1.0849747678399473</v>
      </c>
      <c r="G21" s="386">
        <v>1.0530618692269742</v>
      </c>
      <c r="H21" s="386">
        <v>1.0560520878542177</v>
      </c>
      <c r="I21" s="386">
        <v>1.1245170766386694</v>
      </c>
      <c r="J21" s="386">
        <v>1.178657140409485</v>
      </c>
      <c r="K21" s="387">
        <v>1.1928056396925979</v>
      </c>
      <c r="L21" s="386">
        <v>1.1983649262948111</v>
      </c>
      <c r="M21" s="386">
        <v>1.2332529030938424</v>
      </c>
      <c r="N21" s="386">
        <v>1.3876620990341233</v>
      </c>
      <c r="O21" s="386">
        <v>1.6081993951476428</v>
      </c>
      <c r="P21" s="386">
        <v>1.5916325170898447</v>
      </c>
      <c r="Q21" s="388">
        <v>1.5577290171589484</v>
      </c>
      <c r="R21" s="386">
        <v>1.5602964653022358</v>
      </c>
      <c r="S21" s="386">
        <v>1.5635295558134557</v>
      </c>
      <c r="T21" s="386">
        <v>1.5193655260271677</v>
      </c>
      <c r="U21" s="488">
        <v>1.1843241824627446</v>
      </c>
      <c r="V21" s="386">
        <v>1.1622679433468626</v>
      </c>
      <c r="W21" s="386" t="s">
        <v>53</v>
      </c>
    </row>
    <row r="22" spans="2:23" s="360" customFormat="1" ht="11.25" customHeight="1" x14ac:dyDescent="0.2">
      <c r="B22" s="390" t="s">
        <v>81</v>
      </c>
      <c r="C22" s="280">
        <v>2.8090823872415807</v>
      </c>
      <c r="D22" s="280">
        <v>2.9207629143660312</v>
      </c>
      <c r="E22" s="280">
        <v>3.3329278514890204</v>
      </c>
      <c r="F22" s="281">
        <v>3.9362399900890894</v>
      </c>
      <c r="G22" s="280">
        <v>4.1877164437639678</v>
      </c>
      <c r="H22" s="280">
        <v>4.1334515513880703</v>
      </c>
      <c r="I22" s="280">
        <v>3.8978695676319739</v>
      </c>
      <c r="J22" s="280">
        <v>3.8773166788703315</v>
      </c>
      <c r="K22" s="281">
        <v>4.0515313511005724</v>
      </c>
      <c r="L22" s="280">
        <v>4.1423637265224817</v>
      </c>
      <c r="M22" s="280">
        <v>4.4276827792199143</v>
      </c>
      <c r="N22" s="280">
        <v>4.3451677486103559</v>
      </c>
      <c r="O22" s="280">
        <v>4.1332611309417855</v>
      </c>
      <c r="P22" s="280">
        <v>3.9398386574079103</v>
      </c>
      <c r="Q22" s="300">
        <v>4.0115142659675103</v>
      </c>
      <c r="R22" s="280">
        <v>4.157349644551446</v>
      </c>
      <c r="S22" s="280">
        <v>4.0924971307372937</v>
      </c>
      <c r="T22" s="280">
        <v>4.1758590504766504</v>
      </c>
      <c r="U22" s="486">
        <v>4.257612488458359</v>
      </c>
      <c r="V22" s="280">
        <v>4.3931389307419302</v>
      </c>
      <c r="W22" s="280">
        <v>4.5447372114017117</v>
      </c>
    </row>
    <row r="23" spans="2:23" ht="11.25" customHeight="1" x14ac:dyDescent="0.2">
      <c r="B23" s="385" t="s">
        <v>10</v>
      </c>
      <c r="C23" s="386">
        <v>0.98994448141116398</v>
      </c>
      <c r="D23" s="386">
        <v>1.0078384006333776</v>
      </c>
      <c r="E23" s="386">
        <v>0.98336771335882023</v>
      </c>
      <c r="F23" s="387">
        <v>1.0054578261347056</v>
      </c>
      <c r="G23" s="386">
        <v>1.0449074140369987</v>
      </c>
      <c r="H23" s="386">
        <v>1.0848241135234495</v>
      </c>
      <c r="I23" s="386">
        <v>1.0619758431235391</v>
      </c>
      <c r="J23" s="386">
        <v>1.0531201887483017</v>
      </c>
      <c r="K23" s="387">
        <v>1.0470922327636869</v>
      </c>
      <c r="L23" s="386">
        <v>1.086960873851627</v>
      </c>
      <c r="M23" s="386">
        <v>1.1327011238166576</v>
      </c>
      <c r="N23" s="386">
        <v>1.163666984692836</v>
      </c>
      <c r="O23" s="386">
        <v>1.2212642262278017</v>
      </c>
      <c r="P23" s="386">
        <v>1.2231051822841117</v>
      </c>
      <c r="Q23" s="388">
        <v>1.2098350442016121</v>
      </c>
      <c r="R23" s="386">
        <v>1.2708699438715896</v>
      </c>
      <c r="S23" s="386">
        <v>1.3076848915096611</v>
      </c>
      <c r="T23" s="386">
        <v>1.3430083673525763</v>
      </c>
      <c r="U23" s="488">
        <v>1.3411534294776772</v>
      </c>
      <c r="V23" s="386">
        <v>1.371244105895052</v>
      </c>
      <c r="W23" s="386">
        <v>1.3520606189194453</v>
      </c>
    </row>
    <row r="24" spans="2:23" ht="11.25" customHeight="1" x14ac:dyDescent="0.2">
      <c r="B24" s="273" t="s">
        <v>67</v>
      </c>
      <c r="C24" s="280">
        <v>2.7696785033956295</v>
      </c>
      <c r="D24" s="280">
        <v>2.8736250819083011</v>
      </c>
      <c r="E24" s="280">
        <v>2.892833239488442</v>
      </c>
      <c r="F24" s="281">
        <v>2.9056860943296638</v>
      </c>
      <c r="G24" s="280">
        <v>2.9718304796321258</v>
      </c>
      <c r="H24" s="280">
        <v>3.0139397138915731</v>
      </c>
      <c r="I24" s="280">
        <v>3.0429533758879255</v>
      </c>
      <c r="J24" s="280">
        <v>3.0295184670613442</v>
      </c>
      <c r="K24" s="281">
        <v>3.1809938244658609</v>
      </c>
      <c r="L24" s="280">
        <v>3.2784430677439276</v>
      </c>
      <c r="M24" s="280">
        <v>3.3395960263929125</v>
      </c>
      <c r="N24" s="280">
        <v>3.3371799621175238</v>
      </c>
      <c r="O24" s="280">
        <v>3.2313985058253198</v>
      </c>
      <c r="P24" s="280">
        <v>3.1370753780474181</v>
      </c>
      <c r="Q24" s="300">
        <v>3.2447664214192469</v>
      </c>
      <c r="R24" s="280">
        <v>3.2090839369545487</v>
      </c>
      <c r="S24" s="280">
        <v>3.3149598271458318</v>
      </c>
      <c r="T24" s="280">
        <v>3.4002185352108292</v>
      </c>
      <c r="U24" s="486">
        <v>3.2816492063725082</v>
      </c>
      <c r="V24" s="280">
        <v>3.1552177443308267</v>
      </c>
      <c r="W24" s="280">
        <v>3.2125403510664312</v>
      </c>
    </row>
    <row r="25" spans="2:23" ht="11.25" customHeight="1" x14ac:dyDescent="0.2">
      <c r="B25" s="385" t="s">
        <v>40</v>
      </c>
      <c r="C25" s="386">
        <v>2.29770408851109</v>
      </c>
      <c r="D25" s="386">
        <v>2.1615097178750329</v>
      </c>
      <c r="E25" s="386">
        <v>2.0666171121259316</v>
      </c>
      <c r="F25" s="387">
        <v>2.1802324867447984</v>
      </c>
      <c r="G25" s="386">
        <v>2.3410843825368017</v>
      </c>
      <c r="H25" s="386">
        <v>2.2738150001266506</v>
      </c>
      <c r="I25" s="386">
        <v>2.3515009520723065</v>
      </c>
      <c r="J25" s="386">
        <v>2.5324777496421085</v>
      </c>
      <c r="K25" s="387">
        <v>2.6261670478919652</v>
      </c>
      <c r="L25" s="386">
        <v>2.8306582360872774</v>
      </c>
      <c r="M25" s="386">
        <v>3.0003492195313566</v>
      </c>
      <c r="N25" s="386">
        <v>3.1234311876534759</v>
      </c>
      <c r="O25" s="386">
        <v>3.2932400249438269</v>
      </c>
      <c r="P25" s="386">
        <v>3.4659414374207707</v>
      </c>
      <c r="Q25" s="388">
        <v>3.7436129839023744</v>
      </c>
      <c r="R25" s="386">
        <v>4.0255432819775745</v>
      </c>
      <c r="S25" s="386">
        <v>4.1485284663548532</v>
      </c>
      <c r="T25" s="386">
        <v>4.2887433256758234</v>
      </c>
      <c r="U25" s="488">
        <v>4.2170170615639844</v>
      </c>
      <c r="V25" s="386">
        <v>4.2274407191850818</v>
      </c>
      <c r="W25" s="386">
        <v>4.55323946333385</v>
      </c>
    </row>
    <row r="26" spans="2:23" ht="11.25" customHeight="1" x14ac:dyDescent="0.2">
      <c r="B26" s="273" t="s">
        <v>160</v>
      </c>
      <c r="C26" s="280">
        <v>0.36639313445519606</v>
      </c>
      <c r="D26" s="280">
        <v>0.37875676793206203</v>
      </c>
      <c r="E26" s="280">
        <v>0.35185324543552338</v>
      </c>
      <c r="F26" s="281">
        <v>0.43598325675745508</v>
      </c>
      <c r="G26" s="280">
        <v>0.40320418610112763</v>
      </c>
      <c r="H26" s="280">
        <v>0.40888049969929924</v>
      </c>
      <c r="I26" s="280">
        <v>0.36001315236995468</v>
      </c>
      <c r="J26" s="280">
        <v>0.40012374270640289</v>
      </c>
      <c r="K26" s="281">
        <v>0.52959381732988009</v>
      </c>
      <c r="L26" s="280">
        <v>0.65062298797411167</v>
      </c>
      <c r="M26" s="280">
        <v>0.55379350215494305</v>
      </c>
      <c r="N26" s="280">
        <v>0.58139022517749106</v>
      </c>
      <c r="O26" s="280">
        <v>0.45271069491968091</v>
      </c>
      <c r="P26" s="280">
        <v>0.61078061561451991</v>
      </c>
      <c r="Q26" s="300">
        <v>0.69662200131302354</v>
      </c>
      <c r="R26" s="280">
        <v>0.66424230383677163</v>
      </c>
      <c r="S26" s="280">
        <v>0.61220223054017564</v>
      </c>
      <c r="T26" s="280">
        <v>0.68930001033526611</v>
      </c>
      <c r="U26" s="486">
        <v>0.62581403109596723</v>
      </c>
      <c r="V26" s="280">
        <v>0.44093536929914806</v>
      </c>
      <c r="W26" s="280">
        <v>0.51011620735739238</v>
      </c>
    </row>
    <row r="27" spans="2:23" ht="11.25" customHeight="1" x14ac:dyDescent="0.2">
      <c r="B27" s="385" t="s">
        <v>170</v>
      </c>
      <c r="C27" s="386">
        <v>0.53658466632068991</v>
      </c>
      <c r="D27" s="386">
        <v>0.54376614956004343</v>
      </c>
      <c r="E27" s="386">
        <v>0.50200282323555834</v>
      </c>
      <c r="F27" s="387">
        <v>0.58479927984631352</v>
      </c>
      <c r="G27" s="386">
        <v>0.66679253561680096</v>
      </c>
      <c r="H27" s="386">
        <v>0.65669585097614247</v>
      </c>
      <c r="I27" s="386">
        <v>0.66338964568348047</v>
      </c>
      <c r="J27" s="386">
        <v>0.75065835716090656</v>
      </c>
      <c r="K27" s="387">
        <v>0.74741158010353081</v>
      </c>
      <c r="L27" s="386">
        <v>0.79118978482486335</v>
      </c>
      <c r="M27" s="386">
        <v>0.80092526678468068</v>
      </c>
      <c r="N27" s="386">
        <v>0.78844133791229931</v>
      </c>
      <c r="O27" s="386">
        <v>0.82967324845331092</v>
      </c>
      <c r="P27" s="386">
        <v>0.78347605255521469</v>
      </c>
      <c r="Q27" s="388">
        <v>0.90390130113576495</v>
      </c>
      <c r="R27" s="386">
        <v>0.8946945517709024</v>
      </c>
      <c r="S27" s="386">
        <v>0.95088491141178455</v>
      </c>
      <c r="T27" s="386">
        <v>1.030475027776526</v>
      </c>
      <c r="U27" s="488">
        <v>1.0409546807372014</v>
      </c>
      <c r="V27" s="386">
        <v>0.84328645539015423</v>
      </c>
      <c r="W27" s="386">
        <v>0.89807664953289057</v>
      </c>
    </row>
    <row r="28" spans="2:23" ht="11.25" customHeight="1" x14ac:dyDescent="0.2">
      <c r="B28" s="273" t="s">
        <v>33</v>
      </c>
      <c r="C28" s="280" t="s">
        <v>53</v>
      </c>
      <c r="D28" s="280" t="s">
        <v>53</v>
      </c>
      <c r="E28" s="280" t="s">
        <v>53</v>
      </c>
      <c r="F28" s="281">
        <v>1.5767294661967006</v>
      </c>
      <c r="G28" s="280" t="s">
        <v>53</v>
      </c>
      <c r="H28" s="280" t="s">
        <v>53</v>
      </c>
      <c r="I28" s="280">
        <v>1.625948581380865</v>
      </c>
      <c r="J28" s="280">
        <v>1.6026188302307245</v>
      </c>
      <c r="K28" s="281">
        <v>1.5717071403454557</v>
      </c>
      <c r="L28" s="280">
        <v>1.6667433240422622</v>
      </c>
      <c r="M28" s="280">
        <v>1.5912263715592658</v>
      </c>
      <c r="N28" s="280">
        <v>1.6229295289011674</v>
      </c>
      <c r="O28" s="280">
        <v>1.677497099037208</v>
      </c>
      <c r="P28" s="280">
        <v>1.502570622810421</v>
      </c>
      <c r="Q28" s="300">
        <v>1.4627711762074915</v>
      </c>
      <c r="R28" s="280">
        <v>1.2726739124949744</v>
      </c>
      <c r="S28" s="280">
        <v>1.3026600681812903</v>
      </c>
      <c r="T28" s="280">
        <v>1.2640366168407169</v>
      </c>
      <c r="U28" s="486">
        <v>1.2840531954370453</v>
      </c>
      <c r="V28" s="280">
        <v>1.2952359854678426</v>
      </c>
      <c r="W28" s="280">
        <v>1.2560720168691955</v>
      </c>
    </row>
    <row r="29" spans="2:23" ht="11.25" customHeight="1" x14ac:dyDescent="0.2">
      <c r="B29" s="385" t="s">
        <v>41</v>
      </c>
      <c r="C29" s="386">
        <v>0.27619768464523731</v>
      </c>
      <c r="D29" s="386">
        <v>0.30195827901094036</v>
      </c>
      <c r="E29" s="386">
        <v>0.34410006892557604</v>
      </c>
      <c r="F29" s="387">
        <v>0.30613490296957763</v>
      </c>
      <c r="G29" s="386">
        <v>0.32417989758122501</v>
      </c>
      <c r="H29" s="386">
        <v>0.36667280022582166</v>
      </c>
      <c r="I29" s="386">
        <v>0.38038190908545422</v>
      </c>
      <c r="J29" s="386">
        <v>0.38816281763516824</v>
      </c>
      <c r="K29" s="387">
        <v>0.39843858616111771</v>
      </c>
      <c r="L29" s="386">
        <v>0.36921725615333212</v>
      </c>
      <c r="M29" s="386">
        <v>0.42606049263908896</v>
      </c>
      <c r="N29" s="386">
        <v>0.47073203911205763</v>
      </c>
      <c r="O29" s="386">
        <v>0.51677188806382823</v>
      </c>
      <c r="P29" s="386">
        <v>0.53299424570008636</v>
      </c>
      <c r="Q29" s="388">
        <v>0.51144169725072641</v>
      </c>
      <c r="R29" s="386">
        <v>0.48684154627670512</v>
      </c>
      <c r="S29" s="386">
        <v>0.49855126604572408</v>
      </c>
      <c r="T29" s="386">
        <v>0.53036603800258553</v>
      </c>
      <c r="U29" s="488">
        <v>0.52376584727986542</v>
      </c>
      <c r="V29" s="386">
        <v>0.48609043334084756</v>
      </c>
      <c r="W29" s="386" t="s">
        <v>53</v>
      </c>
    </row>
    <row r="30" spans="2:23" ht="11.25" customHeight="1" x14ac:dyDescent="0.2">
      <c r="B30" s="273" t="s">
        <v>21</v>
      </c>
      <c r="C30" s="280">
        <v>1.8447739799374603</v>
      </c>
      <c r="D30" s="280">
        <v>1.742063970123892</v>
      </c>
      <c r="E30" s="280">
        <v>1.8228241615986307</v>
      </c>
      <c r="F30" s="281">
        <v>1.7897952907808952</v>
      </c>
      <c r="G30" s="280">
        <v>1.796086585692318</v>
      </c>
      <c r="H30" s="280">
        <v>1.7454308901557858</v>
      </c>
      <c r="I30" s="280">
        <v>1.7838965698796825</v>
      </c>
      <c r="J30" s="280">
        <v>1.7890138790748289</v>
      </c>
      <c r="K30" s="281">
        <v>1.7738793899975132</v>
      </c>
      <c r="L30" s="280">
        <v>1.7406671160182432</v>
      </c>
      <c r="M30" s="280">
        <v>1.6703005636577999</v>
      </c>
      <c r="N30" s="280">
        <v>1.6226873383415896</v>
      </c>
      <c r="O30" s="280">
        <v>1.6657010892353588</v>
      </c>
      <c r="P30" s="280">
        <v>1.7040396628842578</v>
      </c>
      <c r="Q30" s="300">
        <v>1.8813147353999866</v>
      </c>
      <c r="R30" s="280">
        <v>1.9162737491691755</v>
      </c>
      <c r="S30" s="280">
        <v>1.9298654534773332</v>
      </c>
      <c r="T30" s="280">
        <v>1.9756774824289713</v>
      </c>
      <c r="U30" s="486">
        <v>1.9848737985646545</v>
      </c>
      <c r="V30" s="280">
        <v>1.9968465575001733</v>
      </c>
      <c r="W30" s="280">
        <v>1.9911186245671924</v>
      </c>
    </row>
    <row r="31" spans="2:23" ht="11.25" customHeight="1" x14ac:dyDescent="0.2">
      <c r="B31" s="385" t="s">
        <v>42</v>
      </c>
      <c r="C31" s="386">
        <v>1.0564952744862328</v>
      </c>
      <c r="D31" s="386" t="s">
        <v>53</v>
      </c>
      <c r="E31" s="386">
        <v>0.96386968002896789</v>
      </c>
      <c r="F31" s="387" t="s">
        <v>53</v>
      </c>
      <c r="G31" s="386">
        <v>1.100285909627696</v>
      </c>
      <c r="H31" s="386" t="s">
        <v>53</v>
      </c>
      <c r="I31" s="386">
        <v>1.1489114337517821</v>
      </c>
      <c r="J31" s="386" t="s">
        <v>53</v>
      </c>
      <c r="K31" s="387">
        <v>1.1204468039402216</v>
      </c>
      <c r="L31" s="386" t="s">
        <v>53</v>
      </c>
      <c r="M31" s="386">
        <v>1.1565674405660276</v>
      </c>
      <c r="N31" s="386" t="s">
        <v>53</v>
      </c>
      <c r="O31" s="386">
        <v>1.2525032046167073</v>
      </c>
      <c r="P31" s="386" t="s">
        <v>53</v>
      </c>
      <c r="Q31" s="388">
        <v>1.231001542855267</v>
      </c>
      <c r="R31" s="386" t="s">
        <v>53</v>
      </c>
      <c r="S31" s="386">
        <v>1.1541238974570589</v>
      </c>
      <c r="T31" s="386" t="s">
        <v>53</v>
      </c>
      <c r="U31" s="488">
        <v>1.2341014985518197</v>
      </c>
      <c r="V31" s="386" t="s">
        <v>53</v>
      </c>
      <c r="W31" s="386">
        <v>1.3657024213686486</v>
      </c>
    </row>
    <row r="32" spans="2:23" ht="11.25" customHeight="1" x14ac:dyDescent="0.2">
      <c r="B32" s="273" t="s">
        <v>25</v>
      </c>
      <c r="C32" s="280">
        <v>1.5935177039999158</v>
      </c>
      <c r="D32" s="280" t="s">
        <v>53</v>
      </c>
      <c r="E32" s="280">
        <v>1.6053317489675683</v>
      </c>
      <c r="F32" s="281" t="s">
        <v>53</v>
      </c>
      <c r="G32" s="280">
        <v>1.5623120507994133</v>
      </c>
      <c r="H32" s="280">
        <v>1.6305800416746519</v>
      </c>
      <c r="I32" s="280">
        <v>1.6803582090289471</v>
      </c>
      <c r="J32" s="280">
        <v>1.5450613670965068</v>
      </c>
      <c r="K32" s="281">
        <v>1.4831654216161154</v>
      </c>
      <c r="L32" s="280">
        <v>1.4559755014192133</v>
      </c>
      <c r="M32" s="280">
        <v>1.5640065231094851</v>
      </c>
      <c r="N32" s="280">
        <v>1.5534571932688006</v>
      </c>
      <c r="O32" s="280">
        <v>1.7227926314516546</v>
      </c>
      <c r="P32" s="280">
        <v>1.6485506059013648</v>
      </c>
      <c r="Q32" s="300">
        <v>1.6253355533657279</v>
      </c>
      <c r="R32" s="280">
        <v>1.6185756089935579</v>
      </c>
      <c r="S32" s="280">
        <v>1.6500394235224307</v>
      </c>
      <c r="T32" s="280">
        <v>1.7118727287461488</v>
      </c>
      <c r="U32" s="486">
        <v>1.9309480468334084</v>
      </c>
      <c r="V32" s="280">
        <v>2.0307402695992942</v>
      </c>
      <c r="W32" s="280">
        <v>2.0934312057205471</v>
      </c>
    </row>
    <row r="33" spans="2:23" ht="11.25" customHeight="1" x14ac:dyDescent="0.2">
      <c r="B33" s="385" t="s">
        <v>43</v>
      </c>
      <c r="C33" s="386">
        <v>0.64412392630041737</v>
      </c>
      <c r="D33" s="386">
        <v>0.66083125711551471</v>
      </c>
      <c r="E33" s="386">
        <v>0.68180434198194828</v>
      </c>
      <c r="F33" s="387">
        <v>0.64201897102407657</v>
      </c>
      <c r="G33" s="386">
        <v>0.62284127419631941</v>
      </c>
      <c r="H33" s="386">
        <v>0.55784598910954364</v>
      </c>
      <c r="I33" s="386">
        <v>0.53883891102100645</v>
      </c>
      <c r="J33" s="386">
        <v>0.55251419519817546</v>
      </c>
      <c r="K33" s="387">
        <v>0.56281475019889593</v>
      </c>
      <c r="L33" s="386">
        <v>0.55081957406078008</v>
      </c>
      <c r="M33" s="386">
        <v>0.5618871594511643</v>
      </c>
      <c r="N33" s="386">
        <v>0.59920579688959141</v>
      </c>
      <c r="O33" s="386">
        <v>0.66097122302158262</v>
      </c>
      <c r="P33" s="386">
        <v>0.72069566276297348</v>
      </c>
      <c r="Q33" s="388">
        <v>0.74588466860349345</v>
      </c>
      <c r="R33" s="386">
        <v>0.88085674394341551</v>
      </c>
      <c r="S33" s="386">
        <v>0.87053192869795615</v>
      </c>
      <c r="T33" s="386">
        <v>0.93977668373604273</v>
      </c>
      <c r="U33" s="488">
        <v>1.0032451445039183</v>
      </c>
      <c r="V33" s="386">
        <v>0.96410103207114883</v>
      </c>
      <c r="W33" s="386">
        <v>1.0344520774498145</v>
      </c>
    </row>
    <row r="34" spans="2:23" ht="11.25" customHeight="1" x14ac:dyDescent="0.2">
      <c r="B34" s="273" t="s">
        <v>22</v>
      </c>
      <c r="C34" s="280">
        <v>0.56359923661620048</v>
      </c>
      <c r="D34" s="280">
        <v>0.62467908660605442</v>
      </c>
      <c r="E34" s="280">
        <v>0.68100357192407934</v>
      </c>
      <c r="F34" s="281">
        <v>0.72127040157339306</v>
      </c>
      <c r="G34" s="280">
        <v>0.76452234172394018</v>
      </c>
      <c r="H34" s="280">
        <v>0.72144443362245581</v>
      </c>
      <c r="I34" s="280">
        <v>0.69758693310266651</v>
      </c>
      <c r="J34" s="280">
        <v>0.72870968416009274</v>
      </c>
      <c r="K34" s="281">
        <v>0.75707043244099204</v>
      </c>
      <c r="L34" s="280">
        <v>0.95454698702483209</v>
      </c>
      <c r="M34" s="280">
        <v>1.1242709677473035</v>
      </c>
      <c r="N34" s="280">
        <v>1.4452046652963282</v>
      </c>
      <c r="O34" s="280">
        <v>1.5797254448734981</v>
      </c>
      <c r="P34" s="280">
        <v>1.5325724899884849</v>
      </c>
      <c r="Q34" s="300">
        <v>1.4568313292660995</v>
      </c>
      <c r="R34" s="280">
        <v>1.3777676855473238</v>
      </c>
      <c r="S34" s="280">
        <v>1.3264109638119379</v>
      </c>
      <c r="T34" s="280">
        <v>1.2897279223069482</v>
      </c>
      <c r="U34" s="486">
        <v>1.2426348191652032</v>
      </c>
      <c r="V34" s="280">
        <v>1.2808136119319018</v>
      </c>
      <c r="W34" s="280">
        <v>1.3283251135783436</v>
      </c>
    </row>
    <row r="35" spans="2:23" ht="11.25" customHeight="1" x14ac:dyDescent="0.2">
      <c r="B35" s="385" t="s">
        <v>62</v>
      </c>
      <c r="C35" s="386">
        <v>1.0528250805406738</v>
      </c>
      <c r="D35" s="386">
        <v>0.76610775094843975</v>
      </c>
      <c r="E35" s="386">
        <v>0.6455624272771846</v>
      </c>
      <c r="F35" s="387">
        <v>0.63927205452967961</v>
      </c>
      <c r="G35" s="386">
        <v>0.62565194347103348</v>
      </c>
      <c r="H35" s="386">
        <v>0.56388942911828865</v>
      </c>
      <c r="I35" s="386">
        <v>0.56247364665535349</v>
      </c>
      <c r="J35" s="386">
        <v>0.50149237998125318</v>
      </c>
      <c r="K35" s="387">
        <v>0.49400678136221593</v>
      </c>
      <c r="L35" s="386">
        <v>0.47562925458659294</v>
      </c>
      <c r="M35" s="386">
        <v>0.44823505077768244</v>
      </c>
      <c r="N35" s="386">
        <v>0.46204088345227262</v>
      </c>
      <c r="O35" s="386">
        <v>0.47325806555859617</v>
      </c>
      <c r="P35" s="386">
        <v>0.61613703704712142</v>
      </c>
      <c r="Q35" s="388">
        <v>0.66325631886466407</v>
      </c>
      <c r="R35" s="386">
        <v>0.80494765913168465</v>
      </c>
      <c r="S35" s="386">
        <v>0.82361766616480514</v>
      </c>
      <c r="T35" s="386">
        <v>0.88007854059210466</v>
      </c>
      <c r="U35" s="488">
        <v>1.1717116485857748</v>
      </c>
      <c r="V35" s="386">
        <v>0.78895233553886079</v>
      </c>
      <c r="W35" s="386">
        <v>0.88267211013053326</v>
      </c>
    </row>
    <row r="36" spans="2:23" ht="11.25" customHeight="1" x14ac:dyDescent="0.2">
      <c r="B36" s="273" t="s">
        <v>123</v>
      </c>
      <c r="C36" s="280">
        <v>1.2472700247836319</v>
      </c>
      <c r="D36" s="280">
        <v>1.3063731418292415</v>
      </c>
      <c r="E36" s="280">
        <v>1.3381378923344314</v>
      </c>
      <c r="F36" s="281">
        <v>1.3563022124659916</v>
      </c>
      <c r="G36" s="280">
        <v>1.467734915719487</v>
      </c>
      <c r="H36" s="280">
        <v>1.4387342682077684</v>
      </c>
      <c r="I36" s="280">
        <v>1.2452802585676728</v>
      </c>
      <c r="J36" s="280">
        <v>1.3680599958159037</v>
      </c>
      <c r="K36" s="281">
        <v>1.4122920766382876</v>
      </c>
      <c r="L36" s="280">
        <v>1.5329100195520147</v>
      </c>
      <c r="M36" s="280">
        <v>1.4238210697166269</v>
      </c>
      <c r="N36" s="280">
        <v>1.6256391452159502</v>
      </c>
      <c r="O36" s="280">
        <v>1.8162860709571824</v>
      </c>
      <c r="P36" s="280">
        <v>2.0576330235583074</v>
      </c>
      <c r="Q36" s="300">
        <v>2.423583345998702</v>
      </c>
      <c r="R36" s="280">
        <v>2.5731890679233116</v>
      </c>
      <c r="S36" s="280">
        <v>2.5800944327014079</v>
      </c>
      <c r="T36" s="280">
        <v>2.3674298368634483</v>
      </c>
      <c r="U36" s="486">
        <v>2.1950426844892559</v>
      </c>
      <c r="V36" s="280">
        <v>2.0119149798507361</v>
      </c>
      <c r="W36" s="280">
        <v>1.8631148209917445</v>
      </c>
    </row>
    <row r="37" spans="2:23" ht="11.25" customHeight="1" x14ac:dyDescent="0.2">
      <c r="B37" s="385" t="s">
        <v>19</v>
      </c>
      <c r="C37" s="386">
        <v>0.77963677345193216</v>
      </c>
      <c r="D37" s="386">
        <v>0.85102134610733482</v>
      </c>
      <c r="E37" s="386">
        <v>0.84052221377179814</v>
      </c>
      <c r="F37" s="387">
        <v>0.8849497872340425</v>
      </c>
      <c r="G37" s="386">
        <v>0.89019410230898544</v>
      </c>
      <c r="H37" s="386">
        <v>0.9600498072837147</v>
      </c>
      <c r="I37" s="386">
        <v>1.0221931815918912</v>
      </c>
      <c r="J37" s="386">
        <v>1.0384900513106265</v>
      </c>
      <c r="K37" s="387">
        <v>1.0957708534375852</v>
      </c>
      <c r="L37" s="386">
        <v>1.172174867605712</v>
      </c>
      <c r="M37" s="386">
        <v>1.2344822526130939</v>
      </c>
      <c r="N37" s="386">
        <v>1.3170635848507246</v>
      </c>
      <c r="O37" s="386">
        <v>1.3513413348012886</v>
      </c>
      <c r="P37" s="386">
        <v>1.3496144541531174</v>
      </c>
      <c r="Q37" s="388">
        <v>1.3250789715343749</v>
      </c>
      <c r="R37" s="386">
        <v>1.2878835946778993</v>
      </c>
      <c r="S37" s="386">
        <v>1.2685860194034668</v>
      </c>
      <c r="T37" s="386">
        <v>1.2353545316143455</v>
      </c>
      <c r="U37" s="488">
        <v>1.2183154282648809</v>
      </c>
      <c r="V37" s="386">
        <v>1.1852588127925716</v>
      </c>
      <c r="W37" s="386">
        <v>1.2057973933375004</v>
      </c>
    </row>
    <row r="38" spans="2:23" ht="11.25" customHeight="1" x14ac:dyDescent="0.2">
      <c r="B38" s="273" t="s">
        <v>15</v>
      </c>
      <c r="C38" s="280">
        <v>3.314894573531463</v>
      </c>
      <c r="D38" s="280" t="s">
        <v>53</v>
      </c>
      <c r="E38" s="280">
        <v>3.417417151773229</v>
      </c>
      <c r="F38" s="281" t="s">
        <v>53</v>
      </c>
      <c r="G38" s="280">
        <v>3.907851877339926</v>
      </c>
      <c r="H38" s="280" t="s">
        <v>53</v>
      </c>
      <c r="I38" s="280">
        <v>3.6097704358633771</v>
      </c>
      <c r="J38" s="280">
        <v>3.3873699750356341</v>
      </c>
      <c r="K38" s="281">
        <v>3.3831234799529866</v>
      </c>
      <c r="L38" s="280">
        <v>3.4960887208274762</v>
      </c>
      <c r="M38" s="280">
        <v>3.252728051007836</v>
      </c>
      <c r="N38" s="280">
        <v>3.4910417577596475</v>
      </c>
      <c r="O38" s="280">
        <v>3.4459808584970455</v>
      </c>
      <c r="P38" s="280">
        <v>3.2126178832995067</v>
      </c>
      <c r="Q38" s="300">
        <v>3.2452227411696613</v>
      </c>
      <c r="R38" s="280">
        <v>3.2777237263108416</v>
      </c>
      <c r="S38" s="280">
        <v>3.3025176082602288</v>
      </c>
      <c r="T38" s="280">
        <v>3.1426124577351762</v>
      </c>
      <c r="U38" s="486">
        <v>3.264181754179357</v>
      </c>
      <c r="V38" s="280">
        <v>3.2692303745732807</v>
      </c>
      <c r="W38" s="280">
        <v>3.3967607030000875</v>
      </c>
    </row>
    <row r="39" spans="2:23" s="360" customFormat="1" ht="11.25" customHeight="1" x14ac:dyDescent="0.2">
      <c r="B39" s="450" t="s">
        <v>168</v>
      </c>
      <c r="C39" s="389" t="s">
        <v>53</v>
      </c>
      <c r="D39" s="389" t="s">
        <v>53</v>
      </c>
      <c r="E39" s="389" t="s">
        <v>53</v>
      </c>
      <c r="F39" s="461">
        <v>2.3234436992770098</v>
      </c>
      <c r="G39" s="389" t="s">
        <v>53</v>
      </c>
      <c r="H39" s="389" t="s">
        <v>53</v>
      </c>
      <c r="I39" s="389" t="s">
        <v>53</v>
      </c>
      <c r="J39" s="389">
        <v>2.6726918699451008</v>
      </c>
      <c r="K39" s="461" t="s">
        <v>53</v>
      </c>
      <c r="L39" s="389" t="s">
        <v>53</v>
      </c>
      <c r="M39" s="389" t="s">
        <v>53</v>
      </c>
      <c r="N39" s="389">
        <v>2.7147161750335407</v>
      </c>
      <c r="O39" s="389" t="s">
        <v>53</v>
      </c>
      <c r="P39" s="389" t="s">
        <v>53</v>
      </c>
      <c r="Q39" s="462" t="s">
        <v>53</v>
      </c>
      <c r="R39" s="389">
        <v>3.186233046438443</v>
      </c>
      <c r="S39" s="389" t="s">
        <v>53</v>
      </c>
      <c r="T39" s="389" t="s">
        <v>53</v>
      </c>
      <c r="U39" s="489">
        <v>3.3716022190450499</v>
      </c>
      <c r="V39" s="389" t="s">
        <v>53</v>
      </c>
      <c r="W39" s="389">
        <v>3.3728625740606062</v>
      </c>
    </row>
    <row r="40" spans="2:23" ht="11.25" customHeight="1" x14ac:dyDescent="0.2">
      <c r="B40" s="273" t="s">
        <v>44</v>
      </c>
      <c r="C40" s="280">
        <v>0.35717315607105032</v>
      </c>
      <c r="D40" s="280">
        <v>0.36223624394392556</v>
      </c>
      <c r="E40" s="280">
        <v>0.45646047852949601</v>
      </c>
      <c r="F40" s="281">
        <v>0.46783461555464984</v>
      </c>
      <c r="G40" s="280">
        <v>0.52638141797236804</v>
      </c>
      <c r="H40" s="280">
        <v>0.51293795245439222</v>
      </c>
      <c r="I40" s="280">
        <v>0.46944848917346788</v>
      </c>
      <c r="J40" s="280">
        <v>0.50214874438267676</v>
      </c>
      <c r="K40" s="281">
        <v>0.56930745454677345</v>
      </c>
      <c r="L40" s="280">
        <v>0.55749202289319455</v>
      </c>
      <c r="M40" s="280">
        <v>0.6918170515423695</v>
      </c>
      <c r="N40" s="280">
        <v>0.69291986131108019</v>
      </c>
      <c r="O40" s="280">
        <v>0.80939941694820605</v>
      </c>
      <c r="P40" s="280">
        <v>0.79892054542122093</v>
      </c>
      <c r="Q40" s="300">
        <v>0.79988043346706195</v>
      </c>
      <c r="R40" s="280">
        <v>0.83216506705425242</v>
      </c>
      <c r="S40" s="280">
        <v>0.81821378794062949</v>
      </c>
      <c r="T40" s="280">
        <v>0.86076843867067798</v>
      </c>
      <c r="U40" s="486">
        <v>0.88150300773802726</v>
      </c>
      <c r="V40" s="280">
        <v>0.94464285083045196</v>
      </c>
      <c r="W40" s="280">
        <v>0.96105343000978372</v>
      </c>
    </row>
    <row r="41" spans="2:23" ht="11.25" customHeight="1" x14ac:dyDescent="0.2">
      <c r="B41" s="385" t="s">
        <v>20</v>
      </c>
      <c r="C41" s="386">
        <v>1.5445022040079963</v>
      </c>
      <c r="D41" s="386">
        <v>1.5591103262788553</v>
      </c>
      <c r="E41" s="386">
        <v>1.6417113444302425</v>
      </c>
      <c r="F41" s="387">
        <v>1.6264879408743451</v>
      </c>
      <c r="G41" s="386">
        <v>1.6190281404196583</v>
      </c>
      <c r="H41" s="386">
        <v>1.6254028044999136</v>
      </c>
      <c r="I41" s="386">
        <v>1.5894993557519408</v>
      </c>
      <c r="J41" s="386">
        <v>1.5422964015800689</v>
      </c>
      <c r="K41" s="387">
        <v>1.5611991477246134</v>
      </c>
      <c r="L41" s="386">
        <v>1.5828547883828523</v>
      </c>
      <c r="M41" s="386">
        <v>1.6216527770749727</v>
      </c>
      <c r="N41" s="386">
        <v>1.62307101676419</v>
      </c>
      <c r="O41" s="386">
        <v>1.6824994324143756</v>
      </c>
      <c r="P41" s="386">
        <v>1.660633991531157</v>
      </c>
      <c r="Q41" s="388">
        <v>1.6648789392330772</v>
      </c>
      <c r="R41" s="386">
        <v>1.5938225360109113</v>
      </c>
      <c r="S41" s="386">
        <v>1.6393760002997706</v>
      </c>
      <c r="T41" s="386">
        <v>1.659148888870815</v>
      </c>
      <c r="U41" s="488">
        <v>1.6681796291773723</v>
      </c>
      <c r="V41" s="386">
        <v>1.6821120230065743</v>
      </c>
      <c r="W41" s="386">
        <v>1.6638133047492984</v>
      </c>
    </row>
    <row r="42" spans="2:23" ht="11.25" customHeight="1" x14ac:dyDescent="0.2">
      <c r="B42" s="273" t="s">
        <v>14</v>
      </c>
      <c r="C42" s="280">
        <v>2.4798309468715551</v>
      </c>
      <c r="D42" s="280">
        <v>2.5040117217417057</v>
      </c>
      <c r="E42" s="280">
        <v>2.5496479318194396</v>
      </c>
      <c r="F42" s="281">
        <v>2.6287931924270609</v>
      </c>
      <c r="G42" s="280">
        <v>2.648296295288278</v>
      </c>
      <c r="H42" s="280">
        <v>2.559256604859105</v>
      </c>
      <c r="I42" s="280">
        <v>2.5645460919585772</v>
      </c>
      <c r="J42" s="280">
        <v>2.5024296427053816</v>
      </c>
      <c r="K42" s="281">
        <v>2.5169681414002705</v>
      </c>
      <c r="L42" s="280">
        <v>2.5576402488119645</v>
      </c>
      <c r="M42" s="280">
        <v>2.6316058970955991</v>
      </c>
      <c r="N42" s="280">
        <v>2.7679079063226726</v>
      </c>
      <c r="O42" s="280">
        <v>2.8126992361788403</v>
      </c>
      <c r="P42" s="280">
        <v>2.7354027320609613</v>
      </c>
      <c r="Q42" s="300">
        <v>2.7652548334633202</v>
      </c>
      <c r="R42" s="280">
        <v>2.6816621120185973</v>
      </c>
      <c r="S42" s="280">
        <v>2.7097112747679439</v>
      </c>
      <c r="T42" s="280">
        <v>2.7192037414990642</v>
      </c>
      <c r="U42" s="486">
        <v>2.7174374510717949</v>
      </c>
      <c r="V42" s="280">
        <v>2.7596556596504156</v>
      </c>
      <c r="W42" s="280">
        <v>2.7879805766308858</v>
      </c>
    </row>
    <row r="43" spans="2:23" ht="11.25" customHeight="1" x14ac:dyDescent="0.2">
      <c r="B43" s="453" t="s">
        <v>23</v>
      </c>
      <c r="C43" s="440">
        <v>1.9981786484209962</v>
      </c>
      <c r="D43" s="440">
        <v>2.0304644806602021</v>
      </c>
      <c r="E43" s="440">
        <v>2.0747739502697877</v>
      </c>
      <c r="F43" s="463">
        <v>2.1179777272848459</v>
      </c>
      <c r="G43" s="440">
        <v>2.1562947490732229</v>
      </c>
      <c r="H43" s="440">
        <v>2.1319639593386257</v>
      </c>
      <c r="I43" s="440">
        <v>2.1368475698728342</v>
      </c>
      <c r="J43" s="440">
        <v>2.1106661234246893</v>
      </c>
      <c r="K43" s="463">
        <v>2.1408511786527069</v>
      </c>
      <c r="L43" s="440">
        <v>2.170869030496017</v>
      </c>
      <c r="M43" s="440">
        <v>2.2040687753021637</v>
      </c>
      <c r="N43" s="440">
        <v>2.2733642289436431</v>
      </c>
      <c r="O43" s="440">
        <v>2.319466403366619</v>
      </c>
      <c r="P43" s="440">
        <v>2.2816099784475483</v>
      </c>
      <c r="Q43" s="464">
        <v>2.3131185867203876</v>
      </c>
      <c r="R43" s="440">
        <v>2.3074655218876132</v>
      </c>
      <c r="S43" s="440">
        <v>2.3300521178432962</v>
      </c>
      <c r="T43" s="440">
        <v>2.3523069639390375</v>
      </c>
      <c r="U43" s="490">
        <v>2.3439712347076282</v>
      </c>
      <c r="V43" s="440">
        <v>2.3411212221631268</v>
      </c>
      <c r="W43" s="440">
        <v>2.3722109958480142</v>
      </c>
    </row>
    <row r="44" spans="2:23" ht="11.25" customHeight="1" x14ac:dyDescent="0.2">
      <c r="B44" s="457" t="s">
        <v>135</v>
      </c>
      <c r="C44" s="465">
        <v>1.5874278082525468</v>
      </c>
      <c r="D44" s="465">
        <v>1.5971088019596451</v>
      </c>
      <c r="E44" s="465">
        <v>1.6514832603987968</v>
      </c>
      <c r="F44" s="466">
        <v>1.6719453355428255</v>
      </c>
      <c r="G44" s="465">
        <v>1.692424208571931</v>
      </c>
      <c r="H44" s="465">
        <v>1.6959108464917427</v>
      </c>
      <c r="I44" s="465">
        <v>1.6862611753198988</v>
      </c>
      <c r="J44" s="465">
        <v>1.6605187257007461</v>
      </c>
      <c r="K44" s="466">
        <v>1.6620714407360089</v>
      </c>
      <c r="L44" s="465">
        <v>1.6843184738001487</v>
      </c>
      <c r="M44" s="465">
        <v>1.6908756613261891</v>
      </c>
      <c r="N44" s="465">
        <v>1.755956627676214</v>
      </c>
      <c r="O44" s="465">
        <v>1.832560335827484</v>
      </c>
      <c r="P44" s="465">
        <v>1.8337329029001437</v>
      </c>
      <c r="Q44" s="467">
        <v>1.8748198186735436</v>
      </c>
      <c r="R44" s="465">
        <v>1.9107235635510735</v>
      </c>
      <c r="S44" s="465">
        <v>1.9195295236435619</v>
      </c>
      <c r="T44" s="465">
        <v>1.9446948840304135</v>
      </c>
      <c r="U44" s="491">
        <v>1.9558350418454675</v>
      </c>
      <c r="V44" s="465">
        <v>1.9403724199175125</v>
      </c>
      <c r="W44" s="465">
        <v>1.9735809518470488</v>
      </c>
    </row>
    <row r="45" spans="2:23" ht="13.15" customHeight="1" x14ac:dyDescent="0.2">
      <c r="B45" s="441" t="s">
        <v>167</v>
      </c>
      <c r="C45" s="440"/>
      <c r="D45" s="440"/>
      <c r="E45" s="440"/>
      <c r="F45" s="440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</row>
    <row r="46" spans="2:23" ht="12" customHeight="1" x14ac:dyDescent="0.2">
      <c r="B46" s="141" t="s">
        <v>184</v>
      </c>
      <c r="C46" s="365"/>
      <c r="D46" s="365"/>
      <c r="E46" s="365"/>
      <c r="F46" s="365"/>
      <c r="G46" s="365"/>
      <c r="H46" s="365"/>
      <c r="I46" s="365"/>
      <c r="J46" s="365"/>
    </row>
    <row r="47" spans="2:23" s="357" customFormat="1" ht="12.75" customHeight="1" x14ac:dyDescent="0.2">
      <c r="B47" s="140" t="s">
        <v>79</v>
      </c>
    </row>
    <row r="48" spans="2:23" ht="8.25" customHeight="1" x14ac:dyDescent="0.2">
      <c r="B48" s="381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</row>
    <row r="49" spans="2:23" x14ac:dyDescent="0.2">
      <c r="B49" s="426" t="s">
        <v>185</v>
      </c>
      <c r="C49" s="429" t="s">
        <v>53</v>
      </c>
      <c r="D49" s="429" t="s">
        <v>53</v>
      </c>
      <c r="E49" s="429" t="s">
        <v>53</v>
      </c>
      <c r="F49" s="429">
        <v>10675</v>
      </c>
      <c r="G49" s="429" t="s">
        <v>53</v>
      </c>
      <c r="H49" s="429" t="s">
        <v>53</v>
      </c>
      <c r="I49" s="429" t="s">
        <v>53</v>
      </c>
      <c r="J49" s="429">
        <v>13100</v>
      </c>
      <c r="K49" s="429" t="s">
        <v>53</v>
      </c>
      <c r="L49" s="429" t="s">
        <v>53</v>
      </c>
      <c r="M49" s="429" t="s">
        <v>53</v>
      </c>
      <c r="N49" s="429">
        <v>16300</v>
      </c>
      <c r="O49" s="429" t="s">
        <v>53</v>
      </c>
      <c r="P49" s="429" t="s">
        <v>53</v>
      </c>
      <c r="Q49" s="429" t="s">
        <v>53</v>
      </c>
      <c r="R49" s="429">
        <v>19965</v>
      </c>
      <c r="S49" s="430" t="s">
        <v>53</v>
      </c>
      <c r="T49" s="430" t="s">
        <v>53</v>
      </c>
      <c r="U49" s="430">
        <v>22059</v>
      </c>
      <c r="V49" s="430"/>
      <c r="W49" s="430">
        <v>22549.854163739998</v>
      </c>
    </row>
    <row r="50" spans="2:23" x14ac:dyDescent="0.2">
      <c r="B50" s="358" t="s">
        <v>144</v>
      </c>
      <c r="C50" s="431">
        <v>415825.22112234379</v>
      </c>
      <c r="D50" s="431">
        <v>427756.46144898975</v>
      </c>
      <c r="E50" s="431">
        <v>435506.54604598338</v>
      </c>
      <c r="F50" s="431">
        <v>459447.32826227526</v>
      </c>
      <c r="G50" s="431">
        <v>470218.1335616248</v>
      </c>
      <c r="H50" s="431">
        <v>469788.24042619864</v>
      </c>
      <c r="I50" s="431">
        <v>475270.38912104012</v>
      </c>
      <c r="J50" s="431">
        <v>490142.54681951297</v>
      </c>
      <c r="K50" s="431">
        <v>508899.98364697269</v>
      </c>
      <c r="L50" s="431">
        <v>540288.9909797064</v>
      </c>
      <c r="M50" s="431">
        <v>576087.60643618368</v>
      </c>
      <c r="N50" s="431">
        <v>600431.09294102329</v>
      </c>
      <c r="O50" s="431">
        <v>589213.22309723112</v>
      </c>
      <c r="P50" s="431">
        <v>608830.56352657906</v>
      </c>
      <c r="Q50" s="431">
        <v>621256.12120035093</v>
      </c>
      <c r="R50" s="431">
        <v>626414.12944696099</v>
      </c>
      <c r="S50" s="432">
        <v>638176.96096822107</v>
      </c>
      <c r="T50" s="432">
        <v>649718.34497118276</v>
      </c>
      <c r="U50" s="432">
        <v>653735.21054406138</v>
      </c>
      <c r="V50" s="432">
        <v>658977.84965400002</v>
      </c>
      <c r="W50" s="432">
        <v>668494.70319000003</v>
      </c>
    </row>
    <row r="51" spans="2:23" x14ac:dyDescent="0.2">
      <c r="B51" s="427" t="s">
        <v>60</v>
      </c>
      <c r="C51" s="428"/>
      <c r="D51" s="428"/>
      <c r="E51" s="428"/>
      <c r="F51" s="428">
        <f>F49*100/F50</f>
        <v>2.323443699275618</v>
      </c>
      <c r="G51" s="428"/>
      <c r="H51" s="428"/>
      <c r="I51" s="428"/>
      <c r="J51" s="428">
        <f>J49*100/J50</f>
        <v>2.6726918699477569</v>
      </c>
      <c r="K51" s="428"/>
      <c r="L51" s="428"/>
      <c r="M51" s="428"/>
      <c r="N51" s="428">
        <f>N49*100/N50</f>
        <v>2.7147161750334354</v>
      </c>
      <c r="O51" s="428"/>
      <c r="P51" s="428"/>
      <c r="Q51" s="428"/>
      <c r="R51" s="428">
        <f>R49*100/R50</f>
        <v>3.1871886442961297</v>
      </c>
      <c r="S51" s="427"/>
      <c r="T51" s="427"/>
      <c r="U51" s="428">
        <f>U49*100/U50</f>
        <v>3.3743019565431891</v>
      </c>
      <c r="V51" s="428"/>
      <c r="W51" s="428">
        <f>W49*100/W50</f>
        <v>3.3732285470825731</v>
      </c>
    </row>
    <row r="52" spans="2:23" ht="12" x14ac:dyDescent="0.2"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8"/>
      <c r="T52" s="378"/>
    </row>
    <row r="53" spans="2:23" ht="12" x14ac:dyDescent="0.2">
      <c r="B53" s="379"/>
      <c r="C53" s="406"/>
      <c r="D53" s="406"/>
      <c r="E53" s="406"/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378"/>
      <c r="T53" s="378"/>
      <c r="U53" s="378"/>
      <c r="V53" s="378"/>
    </row>
    <row r="54" spans="2:23" x14ac:dyDescent="0.2">
      <c r="B54" s="379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78"/>
    </row>
    <row r="55" spans="2:23" x14ac:dyDescent="0.2">
      <c r="B55" s="379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378"/>
      <c r="T55" s="378"/>
      <c r="U55" s="378"/>
      <c r="V55" s="378"/>
    </row>
    <row r="56" spans="2:23" x14ac:dyDescent="0.2">
      <c r="C56" s="407"/>
      <c r="D56" s="407"/>
      <c r="E56" s="407"/>
      <c r="F56" s="407"/>
      <c r="G56" s="407"/>
      <c r="H56" s="407"/>
      <c r="I56" s="407"/>
      <c r="J56" s="407"/>
      <c r="K56" s="378"/>
      <c r="L56" s="378"/>
      <c r="M56" s="378"/>
      <c r="N56" s="378"/>
      <c r="O56" s="378"/>
      <c r="P56" s="378"/>
      <c r="Q56" s="378"/>
      <c r="R56" s="378"/>
      <c r="S56" s="378"/>
      <c r="T56" s="378"/>
      <c r="U56" s="378"/>
      <c r="V56" s="378"/>
    </row>
    <row r="57" spans="2:23" x14ac:dyDescent="0.2">
      <c r="C57" s="407"/>
      <c r="D57" s="407"/>
      <c r="E57" s="407"/>
      <c r="F57" s="407"/>
      <c r="G57" s="407"/>
      <c r="H57" s="407"/>
      <c r="I57" s="407"/>
      <c r="J57" s="407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</row>
    <row r="58" spans="2:23" x14ac:dyDescent="0.2">
      <c r="C58" s="407"/>
      <c r="D58" s="407"/>
      <c r="E58" s="407"/>
      <c r="F58" s="407"/>
      <c r="G58" s="407"/>
      <c r="H58" s="407"/>
      <c r="I58" s="407"/>
      <c r="J58" s="407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</row>
  </sheetData>
  <mergeCells count="1">
    <mergeCell ref="T1:U1"/>
  </mergeCells>
  <hyperlinks>
    <hyperlink ref="T1:U1" location="Index!A1" display="Retour à l'index"/>
  </hyperlinks>
  <pageMargins left="0.19685039370078741" right="7.874015748031496E-2" top="0.39370078740157483" bottom="0.39370078740157483" header="0.31496062992125984" footer="0.31496062992125984"/>
  <pageSetup paperSize="9" scale="89" orientation="landscape" r:id="rId1"/>
  <headerFooter alignWithMargins="0"/>
  <ignoredErrors>
    <ignoredError sqref="C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Index</vt:lpstr>
      <vt:lpstr>G1</vt:lpstr>
      <vt:lpstr>G201</vt:lpstr>
      <vt:lpstr>T201</vt:lpstr>
      <vt:lpstr>G209</vt:lpstr>
      <vt:lpstr>T209</vt:lpstr>
      <vt:lpstr>G2</vt:lpstr>
      <vt:lpstr>T1</vt:lpstr>
      <vt:lpstr>T2</vt:lpstr>
      <vt:lpstr>T3</vt:lpstr>
      <vt:lpstr>G210</vt:lpstr>
      <vt:lpstr>T210</vt:lpstr>
      <vt:lpstr>'T210'!Impression_des_titres</vt:lpstr>
      <vt:lpstr>'G209'!Zone_d_impression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PASTOR</dc:creator>
  <cp:lastModifiedBy>Steiner Pittet Mary Josée BFS</cp:lastModifiedBy>
  <cp:lastPrinted>2019-11-07T13:57:33Z</cp:lastPrinted>
  <dcterms:created xsi:type="dcterms:W3CDTF">2000-05-18T07:14:27Z</dcterms:created>
  <dcterms:modified xsi:type="dcterms:W3CDTF">2019-11-11T12:06:18Z</dcterms:modified>
</cp:coreProperties>
</file>